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55" windowWidth="17925" windowHeight="12120" activeTab="0"/>
  </bookViews>
  <sheets>
    <sheet name="overview" sheetId="1" r:id="rId1"/>
    <sheet name="mst" sheetId="2" r:id="rId2"/>
    <sheet name="physprops" sheetId="3" r:id="rId3"/>
    <sheet name="chem" sheetId="4" r:id="rId4"/>
    <sheet name="misc" sheetId="5" r:id="rId5"/>
    <sheet name="paleontology" sheetId="6" r:id="rId6"/>
    <sheet name="Photo" sheetId="7" r:id="rId7"/>
  </sheets>
  <definedNames>
    <definedName name="_xlnm.Print_Area" localSheetId="2">'physprops'!$A$1:$AD$33</definedName>
  </definedNames>
  <calcPr fullCalcOnLoad="1"/>
</workbook>
</file>

<file path=xl/sharedStrings.xml><?xml version="1.0" encoding="utf-8"?>
<sst xmlns="http://schemas.openxmlformats.org/spreadsheetml/2006/main" count="2014" uniqueCount="102">
  <si>
    <t>GRAPE</t>
  </si>
  <si>
    <t>NGR</t>
  </si>
  <si>
    <t>Leg / Data</t>
  </si>
  <si>
    <t>Color Reflectance</t>
  </si>
  <si>
    <t>x</t>
  </si>
  <si>
    <t>o</t>
  </si>
  <si>
    <t>MagSus</t>
  </si>
  <si>
    <t>NGR acquisition started Leg 150</t>
  </si>
  <si>
    <t>Reflectance acquisition started Leg 154</t>
  </si>
  <si>
    <t>Migration to Janus database completed</t>
  </si>
  <si>
    <t>Legend:</t>
  </si>
  <si>
    <t>MST and Color Reflectance Data Migration</t>
  </si>
  <si>
    <t>Start Date: September 1998</t>
  </si>
  <si>
    <t>P-Wave</t>
  </si>
  <si>
    <t>Data not acquired by ODP</t>
  </si>
  <si>
    <t>Physical Properties Data Migration</t>
  </si>
  <si>
    <t>Thermcon</t>
  </si>
  <si>
    <t>MAD</t>
  </si>
  <si>
    <t>PWS</t>
  </si>
  <si>
    <t>Shear Strength</t>
  </si>
  <si>
    <t>Start Date: December 1999</t>
  </si>
  <si>
    <t>=</t>
  </si>
  <si>
    <t>%</t>
  </si>
  <si>
    <t>Magsus Leg 104-130 in S1032</t>
  </si>
  <si>
    <t>Remaining = 0</t>
  </si>
  <si>
    <t>Completed = 210</t>
  </si>
  <si>
    <t>Chemistry Data Migration</t>
  </si>
  <si>
    <t>Start Date: April 2001</t>
  </si>
  <si>
    <t>Carbonates</t>
  </si>
  <si>
    <t>Interstitial Water</t>
  </si>
  <si>
    <t>Gases</t>
  </si>
  <si>
    <t>XRF</t>
  </si>
  <si>
    <t>Migration to Janus database completed.</t>
  </si>
  <si>
    <t>XRD</t>
  </si>
  <si>
    <t>Oct. 3, 2001</t>
  </si>
  <si>
    <t>COMPLETED</t>
  </si>
  <si>
    <t>Completion Date: August 2001</t>
  </si>
  <si>
    <t>Paleontology Data Migration</t>
  </si>
  <si>
    <t>Start Date: December 2001</t>
  </si>
  <si>
    <t>Range charts</t>
  </si>
  <si>
    <t>Age model</t>
  </si>
  <si>
    <t>Sample investigation</t>
  </si>
  <si>
    <t>Start Date: March 2002</t>
  </si>
  <si>
    <t>Paleomag</t>
  </si>
  <si>
    <t>Miscellaneous Data Migration</t>
  </si>
  <si>
    <t>Downhole temp</t>
  </si>
  <si>
    <t>Splicer</t>
  </si>
  <si>
    <t>A</t>
  </si>
  <si>
    <t>Project</t>
  </si>
  <si>
    <t>Data Type</t>
  </si>
  <si>
    <t>B</t>
  </si>
  <si>
    <t>C</t>
  </si>
  <si>
    <t>Physical Properties - Thermal conductivity, Moisture &amp; Density, PWS, Shear strength</t>
  </si>
  <si>
    <t>MST - GRAPE, P-Wave, Magnetic susceptibility, Natural gamma, and Color Reflectance</t>
  </si>
  <si>
    <t>Status % Complete</t>
  </si>
  <si>
    <t>ODP Data Migration Projects - Overview</t>
  </si>
  <si>
    <t>Sep-98 - Aug-01</t>
  </si>
  <si>
    <t>Start - End Dates</t>
  </si>
  <si>
    <t xml:space="preserve"> </t>
  </si>
  <si>
    <t>Completed = 241</t>
  </si>
  <si>
    <t>Core, Sample</t>
  </si>
  <si>
    <t>F</t>
  </si>
  <si>
    <t>Jan-97 - Aug-98</t>
  </si>
  <si>
    <t>Dec-99 - Aug-02</t>
  </si>
  <si>
    <t>Completion Date: August 2002</t>
  </si>
  <si>
    <t>Target Completion Date: Sept. 2007</t>
  </si>
  <si>
    <t>Rock Eval</t>
  </si>
  <si>
    <t>Completed</t>
  </si>
  <si>
    <t>Data scanned from microfilms and made available in pdf format</t>
  </si>
  <si>
    <t>Miscellaneous - Paleomag, Downhole temperature, Splicer</t>
  </si>
  <si>
    <t>Mar-02 - June-03</t>
  </si>
  <si>
    <t>G1</t>
  </si>
  <si>
    <t>G2</t>
  </si>
  <si>
    <t>G3</t>
  </si>
  <si>
    <t>Completion Date: June 2004</t>
  </si>
  <si>
    <t>Completion Date: June 2003</t>
  </si>
  <si>
    <t>Core Photo &amp; Visual Core Description</t>
  </si>
  <si>
    <t>Apr-01 - Jun-04</t>
  </si>
  <si>
    <t>D</t>
  </si>
  <si>
    <t>E</t>
  </si>
  <si>
    <t>G4</t>
  </si>
  <si>
    <t>Paleontology - Paleo sample information, Range chart, Age model</t>
  </si>
  <si>
    <t>DSDP Core Photo Scan</t>
  </si>
  <si>
    <t>ODP Core Photo Scan</t>
  </si>
  <si>
    <t>Visual Core Description Scan</t>
  </si>
  <si>
    <t>Chemical Properties - Rock Eval, Carbonates, Interstitial water, Gases, XRF, XRD</t>
  </si>
  <si>
    <t>ODP Close-up Photo Scan</t>
  </si>
  <si>
    <t>DSDP Core Photo Scan *</t>
  </si>
  <si>
    <t>*</t>
  </si>
  <si>
    <t>Actual DSDP Leg = Reported Leg - 100</t>
  </si>
  <si>
    <t>Dec-01 - May-06</t>
  </si>
  <si>
    <t>DSDP ended at the end of Leg 96</t>
  </si>
  <si>
    <t>Mar-03 - Sep-06</t>
  </si>
  <si>
    <t>Target Completion Date: Dec. 2007</t>
  </si>
  <si>
    <t>Jun-06 - Sep-07</t>
  </si>
  <si>
    <t>Jun-06 - Feb-08</t>
  </si>
  <si>
    <t>Not Collected on 12 Legs</t>
  </si>
  <si>
    <t>Completed 58 Legs =</t>
  </si>
  <si>
    <t>All IR and SR tables completed</t>
  </si>
  <si>
    <t>Dec-01 - May-08</t>
  </si>
  <si>
    <t>May 2008</t>
  </si>
  <si>
    <r>
      <t xml:space="preserve">We gratefully acknowledge the financial support from </t>
    </r>
    <r>
      <rPr>
        <sz val="10"/>
        <rFont val="Arial"/>
        <family val="2"/>
      </rPr>
      <t>NSF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</si>
</sst>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mmmm\ d\,\ yyyy"/>
    <numFmt numFmtId="166" formatCode="mmmm\-yy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darkDown"/>
    </fill>
    <fill>
      <patternFill patternType="lightUp"/>
    </fill>
    <fill>
      <patternFill patternType="gray06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9" fontId="0" fillId="0" borderId="0" xfId="21" applyFont="1" applyAlignment="1">
      <alignment/>
    </xf>
    <xf numFmtId="0" fontId="0" fillId="0" borderId="7" xfId="0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7" fontId="4" fillId="0" borderId="0" xfId="0" applyNumberFormat="1" applyFont="1" applyAlignment="1">
      <alignment horizontal="left"/>
    </xf>
    <xf numFmtId="15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21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4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9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9" fontId="0" fillId="0" borderId="0" xfId="0" applyNumberFormat="1" applyAlignment="1">
      <alignment horizontal="center" wrapText="1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7.7109375" style="43" customWidth="1"/>
    <col min="2" max="2" width="78.57421875" style="43" customWidth="1"/>
    <col min="3" max="3" width="12.28125" style="56" customWidth="1"/>
    <col min="4" max="4" width="17.8515625" style="51" customWidth="1"/>
    <col min="5" max="16384" width="9.140625" style="43" customWidth="1"/>
  </cols>
  <sheetData>
    <row r="1" spans="2:4" ht="20.25">
      <c r="B1" s="44" t="s">
        <v>55</v>
      </c>
      <c r="C1" s="63" t="s">
        <v>100</v>
      </c>
      <c r="D1" s="64"/>
    </row>
    <row r="3" spans="1:4" s="49" customFormat="1" ht="25.5">
      <c r="A3" s="49" t="s">
        <v>48</v>
      </c>
      <c r="B3" s="49" t="s">
        <v>49</v>
      </c>
      <c r="C3" s="49" t="s">
        <v>54</v>
      </c>
      <c r="D3" s="50" t="s">
        <v>57</v>
      </c>
    </row>
    <row r="4" spans="1:4" s="45" customFormat="1" ht="12.75">
      <c r="A4" s="45" t="s">
        <v>47</v>
      </c>
      <c r="B4" s="45" t="s">
        <v>60</v>
      </c>
      <c r="C4" s="52">
        <v>1</v>
      </c>
      <c r="D4" s="53" t="s">
        <v>62</v>
      </c>
    </row>
    <row r="5" spans="1:4" ht="15.75" customHeight="1">
      <c r="A5" s="43" t="s">
        <v>50</v>
      </c>
      <c r="B5" s="43" t="s">
        <v>53</v>
      </c>
      <c r="C5" s="54">
        <v>1</v>
      </c>
      <c r="D5" s="55" t="s">
        <v>56</v>
      </c>
    </row>
    <row r="6" spans="1:4" ht="12.75">
      <c r="A6" s="43" t="s">
        <v>51</v>
      </c>
      <c r="B6" s="43" t="s">
        <v>52</v>
      </c>
      <c r="C6" s="54">
        <v>1</v>
      </c>
      <c r="D6" s="55" t="s">
        <v>63</v>
      </c>
    </row>
    <row r="7" spans="1:4" ht="12.75">
      <c r="A7" s="43" t="s">
        <v>78</v>
      </c>
      <c r="B7" s="43" t="s">
        <v>85</v>
      </c>
      <c r="C7" s="54">
        <v>1</v>
      </c>
      <c r="D7" s="55" t="s">
        <v>77</v>
      </c>
    </row>
    <row r="8" spans="1:4" ht="12.75">
      <c r="A8" s="43" t="s">
        <v>79</v>
      </c>
      <c r="B8" s="43" t="s">
        <v>69</v>
      </c>
      <c r="C8" s="54">
        <v>1</v>
      </c>
      <c r="D8" s="55" t="s">
        <v>70</v>
      </c>
    </row>
    <row r="9" spans="1:4" ht="12.75">
      <c r="A9" s="43" t="s">
        <v>61</v>
      </c>
      <c r="B9" s="43" t="s">
        <v>81</v>
      </c>
      <c r="C9" s="54">
        <v>1</v>
      </c>
      <c r="D9" s="55" t="s">
        <v>99</v>
      </c>
    </row>
    <row r="10" spans="1:4" ht="12.75">
      <c r="A10" s="43" t="s">
        <v>71</v>
      </c>
      <c r="B10" s="43" t="s">
        <v>83</v>
      </c>
      <c r="C10" s="54">
        <v>1</v>
      </c>
      <c r="D10" s="55" t="s">
        <v>90</v>
      </c>
    </row>
    <row r="11" spans="1:4" ht="12.75">
      <c r="A11" s="43" t="s">
        <v>72</v>
      </c>
      <c r="B11" s="43" t="s">
        <v>84</v>
      </c>
      <c r="C11" s="54">
        <v>1</v>
      </c>
      <c r="D11" s="55" t="s">
        <v>92</v>
      </c>
    </row>
    <row r="12" spans="1:4" ht="12.75">
      <c r="A12" s="43" t="s">
        <v>73</v>
      </c>
      <c r="B12" s="43" t="s">
        <v>86</v>
      </c>
      <c r="C12" s="54">
        <v>1</v>
      </c>
      <c r="D12" s="55" t="s">
        <v>95</v>
      </c>
    </row>
    <row r="13" spans="1:4" ht="12.75">
      <c r="A13" s="43" t="s">
        <v>80</v>
      </c>
      <c r="B13" s="43" t="s">
        <v>82</v>
      </c>
      <c r="C13" s="54">
        <v>1</v>
      </c>
      <c r="D13" s="55" t="s">
        <v>94</v>
      </c>
    </row>
    <row r="15" ht="12.75">
      <c r="A15" s="42"/>
    </row>
    <row r="16" ht="12.75">
      <c r="A16" s="38"/>
    </row>
    <row r="17" ht="12.75">
      <c r="A17" s="62" t="s">
        <v>101</v>
      </c>
    </row>
    <row r="18" ht="12.75">
      <c r="A18" s="39"/>
    </row>
  </sheetData>
  <mergeCells count="1">
    <mergeCell ref="C1:D1"/>
  </mergeCells>
  <printOptions gridLines="1"/>
  <pageMargins left="0.75" right="0.75" top="1" bottom="1" header="0.5" footer="0.5"/>
  <pageSetup horizontalDpi="600" verticalDpi="600" orientation="landscape" r:id="rId1"/>
  <headerFooter alignWithMargins="0">
    <oddFooter>&amp;LMigration:\&amp;F\&amp;A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G49" sqref="G49"/>
    </sheetView>
  </sheetViews>
  <sheetFormatPr defaultColWidth="9.140625" defaultRowHeight="12.75"/>
  <cols>
    <col min="1" max="1" width="15.00390625" style="0" customWidth="1"/>
    <col min="2" max="2" width="4.140625" style="0" customWidth="1"/>
    <col min="3" max="5" width="4.00390625" style="0" bestFit="1" customWidth="1"/>
    <col min="6" max="6" width="4.00390625" style="0" customWidth="1"/>
    <col min="7" max="9" width="4.00390625" style="0" bestFit="1" customWidth="1"/>
    <col min="10" max="11" width="3.7109375" style="0" customWidth="1"/>
    <col min="12" max="14" width="4.00390625" style="0" bestFit="1" customWidth="1"/>
    <col min="15" max="15" width="3.7109375" style="0" customWidth="1"/>
    <col min="16" max="16" width="4.00390625" style="0" bestFit="1" customWidth="1"/>
    <col min="17" max="18" width="3.7109375" style="0" customWidth="1"/>
    <col min="19" max="19" width="4.00390625" style="0" bestFit="1" customWidth="1"/>
    <col min="20" max="22" width="3.7109375" style="0" customWidth="1"/>
    <col min="23" max="25" width="4.00390625" style="0" bestFit="1" customWidth="1"/>
    <col min="26" max="38" width="3.7109375" style="0" customWidth="1"/>
    <col min="39" max="16384" width="8.8515625" style="0" customWidth="1"/>
  </cols>
  <sheetData>
    <row r="1" spans="4:6" ht="15.75">
      <c r="D1" s="1"/>
      <c r="F1" s="1" t="s">
        <v>11</v>
      </c>
    </row>
    <row r="2" spans="5:7" ht="12.75">
      <c r="E2" s="4"/>
      <c r="G2" s="3"/>
    </row>
    <row r="3" spans="2:18" ht="12.75">
      <c r="B3" s="5" t="s">
        <v>12</v>
      </c>
      <c r="C3" s="2"/>
      <c r="G3" s="3"/>
      <c r="K3" s="33" t="s">
        <v>35</v>
      </c>
      <c r="L3" s="23"/>
      <c r="M3" s="24"/>
      <c r="N3" s="24"/>
      <c r="R3" t="s">
        <v>36</v>
      </c>
    </row>
    <row r="4" spans="2:11" ht="12.75">
      <c r="B4" s="5"/>
      <c r="C4" s="2"/>
      <c r="G4" s="3"/>
      <c r="K4" s="4"/>
    </row>
    <row r="5" spans="2:11" ht="12.75">
      <c r="B5" s="5"/>
      <c r="C5" s="2"/>
      <c r="G5" s="3"/>
      <c r="K5" s="4"/>
    </row>
    <row r="6" spans="3:7" ht="12.75">
      <c r="C6" s="2"/>
      <c r="E6" s="4"/>
      <c r="G6" s="3"/>
    </row>
    <row r="7" spans="1:27" ht="12.75">
      <c r="A7" s="6" t="s">
        <v>2</v>
      </c>
      <c r="B7" s="7">
        <v>170</v>
      </c>
      <c r="C7" s="7">
        <v>169</v>
      </c>
      <c r="D7" s="7">
        <v>168</v>
      </c>
      <c r="E7" s="7">
        <v>167</v>
      </c>
      <c r="F7" s="7">
        <v>166</v>
      </c>
      <c r="G7" s="7">
        <v>165</v>
      </c>
      <c r="H7" s="7">
        <v>164</v>
      </c>
      <c r="I7" s="7">
        <v>163</v>
      </c>
      <c r="J7" s="7">
        <v>162</v>
      </c>
      <c r="K7" s="7">
        <v>161</v>
      </c>
      <c r="L7" s="7">
        <v>160</v>
      </c>
      <c r="M7" s="7">
        <v>159</v>
      </c>
      <c r="N7" s="7">
        <v>158</v>
      </c>
      <c r="O7" s="7">
        <v>157</v>
      </c>
      <c r="P7" s="7">
        <v>156</v>
      </c>
      <c r="Q7" s="7">
        <v>155</v>
      </c>
      <c r="R7" s="7">
        <v>154</v>
      </c>
      <c r="S7" s="7">
        <v>153</v>
      </c>
      <c r="T7" s="7">
        <v>152</v>
      </c>
      <c r="U7" s="7">
        <v>151</v>
      </c>
      <c r="V7" s="7">
        <v>150</v>
      </c>
      <c r="W7" s="7">
        <v>149</v>
      </c>
      <c r="X7" s="7">
        <v>148</v>
      </c>
      <c r="Y7" s="7">
        <v>147</v>
      </c>
      <c r="Z7" s="7">
        <v>146</v>
      </c>
      <c r="AA7" s="8">
        <v>145</v>
      </c>
    </row>
    <row r="8" spans="1:27" ht="3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/>
    </row>
    <row r="9" spans="1:27" ht="12.75">
      <c r="A9" s="9" t="s">
        <v>0</v>
      </c>
      <c r="B9" s="12" t="s">
        <v>4</v>
      </c>
      <c r="C9" s="12" t="s">
        <v>4</v>
      </c>
      <c r="D9" s="12" t="s">
        <v>4</v>
      </c>
      <c r="E9" s="12" t="s">
        <v>4</v>
      </c>
      <c r="F9" s="12" t="s">
        <v>4</v>
      </c>
      <c r="G9" s="12" t="s">
        <v>4</v>
      </c>
      <c r="H9" s="12" t="s">
        <v>4</v>
      </c>
      <c r="I9" s="12" t="s">
        <v>4</v>
      </c>
      <c r="J9" s="12" t="s">
        <v>4</v>
      </c>
      <c r="K9" s="12" t="s">
        <v>4</v>
      </c>
      <c r="L9" s="12" t="s">
        <v>4</v>
      </c>
      <c r="M9" s="12" t="s">
        <v>4</v>
      </c>
      <c r="N9" s="12" t="s">
        <v>4</v>
      </c>
      <c r="O9" s="12" t="s">
        <v>4</v>
      </c>
      <c r="P9" s="12" t="s">
        <v>4</v>
      </c>
      <c r="Q9" s="12" t="s">
        <v>4</v>
      </c>
      <c r="R9" s="12" t="s">
        <v>4</v>
      </c>
      <c r="S9" s="12" t="s">
        <v>4</v>
      </c>
      <c r="T9" s="12" t="s">
        <v>4</v>
      </c>
      <c r="U9" s="12" t="s">
        <v>4</v>
      </c>
      <c r="V9" s="12" t="s">
        <v>4</v>
      </c>
      <c r="W9" s="12" t="s">
        <v>4</v>
      </c>
      <c r="X9" s="12" t="s">
        <v>5</v>
      </c>
      <c r="Y9" s="12" t="s">
        <v>4</v>
      </c>
      <c r="Z9" s="12" t="s">
        <v>4</v>
      </c>
      <c r="AA9" s="13" t="s">
        <v>4</v>
      </c>
    </row>
    <row r="10" spans="1:27" ht="12.75">
      <c r="A10" s="9" t="s">
        <v>13</v>
      </c>
      <c r="B10" s="12" t="s">
        <v>4</v>
      </c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5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5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5</v>
      </c>
      <c r="Y10" s="12" t="s">
        <v>4</v>
      </c>
      <c r="Z10" s="12" t="s">
        <v>4</v>
      </c>
      <c r="AA10" s="13" t="s">
        <v>4</v>
      </c>
    </row>
    <row r="11" spans="1:27" ht="12.75">
      <c r="A11" s="9" t="s">
        <v>6</v>
      </c>
      <c r="B11" s="12" t="s">
        <v>4</v>
      </c>
      <c r="C11" s="12" t="s">
        <v>4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4</v>
      </c>
      <c r="X11" s="12" t="s">
        <v>5</v>
      </c>
      <c r="Y11" s="12" t="s">
        <v>4</v>
      </c>
      <c r="Z11" s="12" t="s">
        <v>4</v>
      </c>
      <c r="AA11" s="13" t="s">
        <v>4</v>
      </c>
    </row>
    <row r="12" spans="1:27" ht="12.75">
      <c r="A12" s="9" t="s">
        <v>1</v>
      </c>
      <c r="B12" s="12" t="s">
        <v>4</v>
      </c>
      <c r="C12" s="12" t="s">
        <v>4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5</v>
      </c>
      <c r="T12" s="12" t="s">
        <v>4</v>
      </c>
      <c r="U12" s="12" t="s">
        <v>4</v>
      </c>
      <c r="V12" s="12" t="s">
        <v>4</v>
      </c>
      <c r="W12" s="14">
        <v>1</v>
      </c>
      <c r="X12" s="14"/>
      <c r="Y12" s="14"/>
      <c r="Z12" s="14"/>
      <c r="AA12" s="15"/>
    </row>
    <row r="13" spans="1:27" ht="12.75">
      <c r="A13" s="19" t="s">
        <v>3</v>
      </c>
      <c r="B13" s="16" t="s">
        <v>4</v>
      </c>
      <c r="C13" s="16" t="s">
        <v>4</v>
      </c>
      <c r="D13" s="16" t="s">
        <v>4</v>
      </c>
      <c r="E13" s="16" t="s">
        <v>5</v>
      </c>
      <c r="F13" s="16" t="s">
        <v>4</v>
      </c>
      <c r="G13" s="16" t="s">
        <v>4</v>
      </c>
      <c r="H13" s="16" t="s">
        <v>4</v>
      </c>
      <c r="I13" s="16" t="s">
        <v>5</v>
      </c>
      <c r="J13" s="16" t="s">
        <v>5</v>
      </c>
      <c r="K13" s="16" t="s">
        <v>4</v>
      </c>
      <c r="L13" s="16" t="s">
        <v>4</v>
      </c>
      <c r="M13" s="16" t="s">
        <v>4</v>
      </c>
      <c r="N13" s="16" t="s">
        <v>5</v>
      </c>
      <c r="O13" s="16" t="s">
        <v>4</v>
      </c>
      <c r="P13" s="16" t="s">
        <v>4</v>
      </c>
      <c r="Q13" s="16" t="s">
        <v>5</v>
      </c>
      <c r="R13" s="16" t="s">
        <v>4</v>
      </c>
      <c r="S13" s="17">
        <v>2</v>
      </c>
      <c r="T13" s="17"/>
      <c r="U13" s="17"/>
      <c r="V13" s="17"/>
      <c r="W13" s="17"/>
      <c r="X13" s="17"/>
      <c r="Y13" s="17"/>
      <c r="Z13" s="17"/>
      <c r="AA13" s="18"/>
    </row>
    <row r="17" spans="1:27" ht="12.75">
      <c r="A17" s="6" t="s">
        <v>2</v>
      </c>
      <c r="B17" s="7">
        <v>144</v>
      </c>
      <c r="C17" s="7">
        <v>143</v>
      </c>
      <c r="D17" s="7">
        <v>142</v>
      </c>
      <c r="E17" s="7">
        <v>141</v>
      </c>
      <c r="F17" s="7">
        <v>140</v>
      </c>
      <c r="G17" s="7">
        <v>139</v>
      </c>
      <c r="H17" s="7">
        <v>138</v>
      </c>
      <c r="I17" s="7">
        <v>137</v>
      </c>
      <c r="J17" s="7">
        <v>136</v>
      </c>
      <c r="K17" s="7">
        <v>135</v>
      </c>
      <c r="L17" s="7">
        <v>134</v>
      </c>
      <c r="M17" s="7">
        <v>133</v>
      </c>
      <c r="N17" s="7">
        <v>132</v>
      </c>
      <c r="O17" s="7">
        <v>131</v>
      </c>
      <c r="P17" s="7">
        <v>130</v>
      </c>
      <c r="Q17" s="7">
        <v>129</v>
      </c>
      <c r="R17" s="7">
        <v>128</v>
      </c>
      <c r="S17" s="7">
        <v>127</v>
      </c>
      <c r="T17" s="7">
        <v>126</v>
      </c>
      <c r="U17" s="7">
        <v>125</v>
      </c>
      <c r="V17" s="7">
        <v>124</v>
      </c>
      <c r="W17" s="7">
        <v>123</v>
      </c>
      <c r="X17" s="7">
        <v>122</v>
      </c>
      <c r="Y17" s="7">
        <v>121</v>
      </c>
      <c r="Z17" s="7">
        <v>120</v>
      </c>
      <c r="AA17" s="8">
        <v>119</v>
      </c>
    </row>
    <row r="18" spans="1:27" ht="3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1"/>
    </row>
    <row r="19" spans="1:27" ht="12.75">
      <c r="A19" s="9" t="s">
        <v>0</v>
      </c>
      <c r="B19" s="12" t="s">
        <v>4</v>
      </c>
      <c r="C19" s="12" t="s">
        <v>4</v>
      </c>
      <c r="D19" s="12" t="s">
        <v>5</v>
      </c>
      <c r="E19" s="12" t="s">
        <v>4</v>
      </c>
      <c r="F19" s="12" t="s">
        <v>5</v>
      </c>
      <c r="G19" s="12" t="s">
        <v>4</v>
      </c>
      <c r="H19" s="12" t="s">
        <v>4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4</v>
      </c>
      <c r="X19" s="12" t="s">
        <v>4</v>
      </c>
      <c r="Y19" s="12" t="s">
        <v>4</v>
      </c>
      <c r="Z19" s="12" t="s">
        <v>4</v>
      </c>
      <c r="AA19" s="13" t="s">
        <v>4</v>
      </c>
    </row>
    <row r="20" spans="1:27" ht="12.75">
      <c r="A20" s="9" t="s">
        <v>13</v>
      </c>
      <c r="B20" s="12" t="s">
        <v>4</v>
      </c>
      <c r="C20" s="12" t="s">
        <v>4</v>
      </c>
      <c r="D20" s="12" t="s">
        <v>5</v>
      </c>
      <c r="E20" s="12" t="s">
        <v>4</v>
      </c>
      <c r="F20" s="12" t="s">
        <v>5</v>
      </c>
      <c r="G20" s="12" t="s">
        <v>4</v>
      </c>
      <c r="H20" s="12" t="s">
        <v>4</v>
      </c>
      <c r="I20" s="12" t="s">
        <v>5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4</v>
      </c>
      <c r="X20" s="12" t="s">
        <v>4</v>
      </c>
      <c r="Y20" s="12" t="s">
        <v>4</v>
      </c>
      <c r="Z20" s="12" t="s">
        <v>4</v>
      </c>
      <c r="AA20" s="13" t="s">
        <v>4</v>
      </c>
    </row>
    <row r="21" spans="1:27" ht="12.75">
      <c r="A21" s="9" t="s">
        <v>6</v>
      </c>
      <c r="B21" s="12" t="s">
        <v>4</v>
      </c>
      <c r="C21" s="12" t="s">
        <v>4</v>
      </c>
      <c r="D21" s="12" t="s">
        <v>5</v>
      </c>
      <c r="E21" s="12" t="s">
        <v>4</v>
      </c>
      <c r="F21" s="12" t="s">
        <v>5</v>
      </c>
      <c r="G21" s="12" t="s">
        <v>4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4</v>
      </c>
      <c r="X21" s="12" t="s">
        <v>4</v>
      </c>
      <c r="Y21" s="12" t="s">
        <v>4</v>
      </c>
      <c r="Z21" s="12" t="s">
        <v>4</v>
      </c>
      <c r="AA21" s="13" t="s">
        <v>4</v>
      </c>
    </row>
    <row r="22" spans="1:27" ht="12.75">
      <c r="A22" s="9" t="s">
        <v>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</row>
    <row r="23" spans="1:27" ht="12.75">
      <c r="A23" s="19" t="s">
        <v>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8"/>
    </row>
    <row r="27" spans="1:21" ht="12.75">
      <c r="A27" s="6" t="s">
        <v>2</v>
      </c>
      <c r="B27" s="7">
        <v>118</v>
      </c>
      <c r="C27" s="7">
        <v>117</v>
      </c>
      <c r="D27" s="7">
        <v>116</v>
      </c>
      <c r="E27" s="7">
        <v>115</v>
      </c>
      <c r="F27" s="7">
        <v>114</v>
      </c>
      <c r="G27" s="7">
        <v>113</v>
      </c>
      <c r="H27" s="7">
        <v>112</v>
      </c>
      <c r="I27" s="7">
        <v>111</v>
      </c>
      <c r="J27" s="7">
        <v>110</v>
      </c>
      <c r="K27" s="7">
        <v>109</v>
      </c>
      <c r="L27" s="7">
        <v>108</v>
      </c>
      <c r="M27" s="7">
        <v>107</v>
      </c>
      <c r="N27" s="7">
        <v>106</v>
      </c>
      <c r="O27" s="7">
        <v>105</v>
      </c>
      <c r="P27" s="7">
        <v>104</v>
      </c>
      <c r="Q27" s="7">
        <v>103</v>
      </c>
      <c r="R27" s="7">
        <v>102</v>
      </c>
      <c r="S27" s="8">
        <v>101</v>
      </c>
      <c r="U27" s="20" t="s">
        <v>10</v>
      </c>
    </row>
    <row r="28" spans="1:19" ht="3.75" customHeight="1">
      <c r="A28" s="9"/>
      <c r="B28" s="10"/>
      <c r="C28" s="12"/>
      <c r="D28" s="12"/>
      <c r="E28" s="12"/>
      <c r="F28" s="1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</row>
    <row r="29" spans="1:22" ht="12.75">
      <c r="A29" s="9" t="s">
        <v>0</v>
      </c>
      <c r="B29" s="12" t="s">
        <v>5</v>
      </c>
      <c r="C29" s="12" t="s">
        <v>4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4</v>
      </c>
      <c r="J29" s="12" t="s">
        <v>4</v>
      </c>
      <c r="K29" s="12" t="s">
        <v>5</v>
      </c>
      <c r="L29" s="12" t="s">
        <v>4</v>
      </c>
      <c r="M29" s="12" t="s">
        <v>4</v>
      </c>
      <c r="N29" s="12" t="s">
        <v>5</v>
      </c>
      <c r="O29" s="12" t="s">
        <v>4</v>
      </c>
      <c r="P29" s="12" t="s">
        <v>4</v>
      </c>
      <c r="Q29" s="12" t="s">
        <v>4</v>
      </c>
      <c r="R29" s="12" t="s">
        <v>5</v>
      </c>
      <c r="S29" s="13" t="s">
        <v>4</v>
      </c>
      <c r="U29" s="12" t="s">
        <v>4</v>
      </c>
      <c r="V29" s="10" t="s">
        <v>9</v>
      </c>
    </row>
    <row r="30" spans="1:22" ht="12.75">
      <c r="A30" s="9" t="s">
        <v>13</v>
      </c>
      <c r="B30" s="12" t="s">
        <v>5</v>
      </c>
      <c r="C30" s="12" t="s">
        <v>4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5</v>
      </c>
      <c r="J30" s="22" t="s">
        <v>4</v>
      </c>
      <c r="K30" s="12" t="s">
        <v>5</v>
      </c>
      <c r="L30" s="12" t="s">
        <v>4</v>
      </c>
      <c r="M30" s="12" t="s">
        <v>5</v>
      </c>
      <c r="N30" s="12" t="s">
        <v>5</v>
      </c>
      <c r="O30" s="12" t="s">
        <v>5</v>
      </c>
      <c r="P30" s="12" t="s">
        <v>5</v>
      </c>
      <c r="Q30" s="12" t="s">
        <v>5</v>
      </c>
      <c r="R30" s="12" t="s">
        <v>5</v>
      </c>
      <c r="S30" s="13" t="s">
        <v>5</v>
      </c>
      <c r="U30" s="12" t="s">
        <v>5</v>
      </c>
      <c r="V30" s="10" t="s">
        <v>14</v>
      </c>
    </row>
    <row r="31" spans="1:22" ht="12.75">
      <c r="A31" s="9" t="s">
        <v>6</v>
      </c>
      <c r="B31" s="12" t="s">
        <v>4</v>
      </c>
      <c r="C31" s="12" t="s">
        <v>4</v>
      </c>
      <c r="D31" s="12" t="s">
        <v>4</v>
      </c>
      <c r="E31" s="12" t="s">
        <v>4</v>
      </c>
      <c r="F31" s="12" t="s">
        <v>4</v>
      </c>
      <c r="G31" s="12" t="s">
        <v>5</v>
      </c>
      <c r="H31" s="12" t="s">
        <v>5</v>
      </c>
      <c r="I31" s="12" t="s">
        <v>4</v>
      </c>
      <c r="J31" s="22" t="s">
        <v>4</v>
      </c>
      <c r="K31" s="12" t="s">
        <v>5</v>
      </c>
      <c r="L31" s="12" t="s">
        <v>5</v>
      </c>
      <c r="M31" s="12" t="s">
        <v>4</v>
      </c>
      <c r="N31" s="12" t="s">
        <v>4</v>
      </c>
      <c r="O31" s="12" t="s">
        <v>4</v>
      </c>
      <c r="P31" s="12" t="s">
        <v>4</v>
      </c>
      <c r="Q31" s="12" t="s">
        <v>5</v>
      </c>
      <c r="R31" s="12" t="s">
        <v>5</v>
      </c>
      <c r="S31" s="13" t="s">
        <v>5</v>
      </c>
      <c r="U31" s="12">
        <v>1</v>
      </c>
      <c r="V31" s="10" t="s">
        <v>7</v>
      </c>
    </row>
    <row r="32" spans="1:22" ht="12.75">
      <c r="A32" s="9" t="s">
        <v>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>
        <v>1</v>
      </c>
      <c r="U32" s="12">
        <v>2</v>
      </c>
      <c r="V32" s="10" t="s">
        <v>8</v>
      </c>
    </row>
    <row r="33" spans="1:22" ht="12.75">
      <c r="A33" s="19" t="s">
        <v>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>
        <v>2</v>
      </c>
      <c r="V33" s="21" t="s">
        <v>23</v>
      </c>
    </row>
    <row r="35" spans="2:24" ht="12.75">
      <c r="B35" s="10"/>
      <c r="C35" s="10"/>
      <c r="D35" s="10"/>
      <c r="E35" s="10"/>
      <c r="F35" s="10"/>
      <c r="G35" s="10"/>
      <c r="H35" s="10"/>
      <c r="I35" s="10"/>
      <c r="R35" t="s">
        <v>25</v>
      </c>
      <c r="V35" t="s">
        <v>21</v>
      </c>
      <c r="W35">
        <f>(210*100/210)</f>
        <v>100</v>
      </c>
      <c r="X35" t="s">
        <v>22</v>
      </c>
    </row>
    <row r="36" spans="1:26" ht="12.75">
      <c r="A36" s="10"/>
      <c r="B36" s="10"/>
      <c r="C36" s="10"/>
      <c r="D36" s="10"/>
      <c r="E36" s="10"/>
      <c r="F36" s="10"/>
      <c r="G36" s="10"/>
      <c r="H36" s="10"/>
      <c r="I36" s="10"/>
      <c r="R36" t="s">
        <v>24</v>
      </c>
      <c r="Z36" s="28" t="s">
        <v>34</v>
      </c>
    </row>
    <row r="37" spans="1:9" ht="12.7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2.75">
      <c r="A38" s="10"/>
      <c r="B38" s="10"/>
      <c r="C38" s="10"/>
      <c r="D38" s="10"/>
      <c r="E38" s="10"/>
      <c r="F38" s="10"/>
      <c r="G38" s="10"/>
      <c r="H38" s="10"/>
      <c r="I38" s="10"/>
    </row>
  </sheetData>
  <printOptions/>
  <pageMargins left="0.5" right="0.5" top="1" bottom="1" header="0.5" footer="0.5"/>
  <pageSetup orientation="landscape" r:id="rId1"/>
  <headerFooter alignWithMargins="0">
    <oddFooter>&amp;LMigration:\&amp;F\&amp;A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">
      <selection activeCell="Y29" sqref="Y29"/>
    </sheetView>
  </sheetViews>
  <sheetFormatPr defaultColWidth="9.140625" defaultRowHeight="12.75"/>
  <cols>
    <col min="1" max="1" width="13.00390625" style="0" customWidth="1"/>
    <col min="2" max="4" width="3.8515625" style="0" customWidth="1"/>
    <col min="5" max="6" width="4.00390625" style="0" customWidth="1"/>
    <col min="7" max="8" width="3.8515625" style="0" customWidth="1"/>
    <col min="9" max="9" width="4.28125" style="0" customWidth="1"/>
    <col min="10" max="10" width="4.00390625" style="0" customWidth="1"/>
    <col min="11" max="11" width="3.8515625" style="0" customWidth="1"/>
    <col min="12" max="12" width="4.00390625" style="0" customWidth="1"/>
    <col min="13" max="15" width="3.8515625" style="0" customWidth="1"/>
    <col min="16" max="16" width="4.00390625" style="0" customWidth="1"/>
    <col min="17" max="17" width="4.140625" style="0" customWidth="1"/>
    <col min="18" max="18" width="3.8515625" style="0" customWidth="1"/>
    <col min="19" max="19" width="4.28125" style="0" customWidth="1"/>
    <col min="20" max="22" width="3.8515625" style="0" customWidth="1"/>
    <col min="23" max="24" width="4.00390625" style="0" customWidth="1"/>
    <col min="25" max="27" width="3.8515625" style="0" customWidth="1"/>
    <col min="28" max="38" width="3.7109375" style="0" customWidth="1"/>
    <col min="39" max="16384" width="8.8515625" style="0" customWidth="1"/>
  </cols>
  <sheetData>
    <row r="1" spans="4:6" ht="15.75">
      <c r="D1" s="1"/>
      <c r="F1" s="1" t="s">
        <v>15</v>
      </c>
    </row>
    <row r="2" spans="5:7" ht="12.75">
      <c r="E2" s="4"/>
      <c r="G2" s="3"/>
    </row>
    <row r="3" spans="2:18" ht="12.75">
      <c r="B3" s="5" t="s">
        <v>20</v>
      </c>
      <c r="C3" s="2"/>
      <c r="G3" s="3"/>
      <c r="K3" s="33" t="s">
        <v>35</v>
      </c>
      <c r="L3" s="23"/>
      <c r="M3" s="24"/>
      <c r="N3" s="24"/>
      <c r="R3" t="s">
        <v>64</v>
      </c>
    </row>
    <row r="4" spans="2:11" ht="12.75">
      <c r="B4" s="5"/>
      <c r="C4" s="2"/>
      <c r="G4" s="3"/>
      <c r="K4" s="4"/>
    </row>
    <row r="5" spans="2:11" ht="12.75">
      <c r="B5" s="5"/>
      <c r="C5" s="2"/>
      <c r="G5" s="3"/>
      <c r="K5" s="4"/>
    </row>
    <row r="6" spans="3:7" ht="12.75">
      <c r="C6" s="2"/>
      <c r="E6" s="4"/>
      <c r="G6" s="3"/>
    </row>
    <row r="7" spans="1:27" ht="12.75">
      <c r="A7" s="6" t="s">
        <v>2</v>
      </c>
      <c r="B7" s="7">
        <v>170</v>
      </c>
      <c r="C7" s="7">
        <v>169</v>
      </c>
      <c r="D7" s="7">
        <v>168</v>
      </c>
      <c r="E7" s="7">
        <v>167</v>
      </c>
      <c r="F7" s="7">
        <v>166</v>
      </c>
      <c r="G7" s="7">
        <v>165</v>
      </c>
      <c r="H7" s="7">
        <v>164</v>
      </c>
      <c r="I7" s="7">
        <v>163</v>
      </c>
      <c r="J7" s="7">
        <v>162</v>
      </c>
      <c r="K7" s="7">
        <v>161</v>
      </c>
      <c r="L7" s="7">
        <v>160</v>
      </c>
      <c r="M7" s="7">
        <v>159</v>
      </c>
      <c r="N7" s="7">
        <v>158</v>
      </c>
      <c r="O7" s="7">
        <v>157</v>
      </c>
      <c r="P7" s="7">
        <v>156</v>
      </c>
      <c r="Q7" s="7">
        <v>155</v>
      </c>
      <c r="R7" s="7">
        <v>154</v>
      </c>
      <c r="S7" s="7">
        <v>153</v>
      </c>
      <c r="T7" s="7">
        <v>152</v>
      </c>
      <c r="U7" s="7">
        <v>151</v>
      </c>
      <c r="V7" s="7">
        <v>150</v>
      </c>
      <c r="W7" s="7">
        <v>149</v>
      </c>
      <c r="X7" s="7">
        <v>148</v>
      </c>
      <c r="Y7" s="7">
        <v>147</v>
      </c>
      <c r="Z7" s="7">
        <v>146</v>
      </c>
      <c r="AA7" s="8">
        <v>145</v>
      </c>
    </row>
    <row r="8" spans="1:27" ht="3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/>
    </row>
    <row r="9" spans="1:27" ht="12.75">
      <c r="A9" s="9" t="s">
        <v>16</v>
      </c>
      <c r="B9" s="12" t="s">
        <v>4</v>
      </c>
      <c r="C9" s="12" t="s">
        <v>4</v>
      </c>
      <c r="D9" s="12" t="s">
        <v>4</v>
      </c>
      <c r="E9" s="12" t="s">
        <v>4</v>
      </c>
      <c r="F9" s="12" t="s">
        <v>4</v>
      </c>
      <c r="G9" s="12" t="s">
        <v>4</v>
      </c>
      <c r="H9" s="12" t="s">
        <v>4</v>
      </c>
      <c r="I9" s="12" t="s">
        <v>4</v>
      </c>
      <c r="J9" s="12" t="s">
        <v>4</v>
      </c>
      <c r="K9" s="12" t="s">
        <v>4</v>
      </c>
      <c r="L9" s="12" t="s">
        <v>4</v>
      </c>
      <c r="M9" s="12" t="s">
        <v>4</v>
      </c>
      <c r="N9" s="12" t="s">
        <v>4</v>
      </c>
      <c r="O9" s="12" t="s">
        <v>4</v>
      </c>
      <c r="P9" s="12" t="s">
        <v>4</v>
      </c>
      <c r="Q9" s="12" t="s">
        <v>4</v>
      </c>
      <c r="R9" s="12" t="s">
        <v>4</v>
      </c>
      <c r="S9" s="12" t="s">
        <v>4</v>
      </c>
      <c r="T9" s="12" t="s">
        <v>4</v>
      </c>
      <c r="U9" s="12" t="s">
        <v>4</v>
      </c>
      <c r="V9" s="12" t="s">
        <v>4</v>
      </c>
      <c r="W9" s="12" t="s">
        <v>4</v>
      </c>
      <c r="X9" s="12" t="s">
        <v>4</v>
      </c>
      <c r="Y9" s="12" t="s">
        <v>4</v>
      </c>
      <c r="Z9" s="12" t="s">
        <v>4</v>
      </c>
      <c r="AA9" s="13" t="s">
        <v>4</v>
      </c>
    </row>
    <row r="10" spans="1:27" ht="12.75">
      <c r="A10" s="9" t="s">
        <v>17</v>
      </c>
      <c r="B10" s="12" t="s">
        <v>4</v>
      </c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4</v>
      </c>
      <c r="Y10" s="12" t="s">
        <v>4</v>
      </c>
      <c r="Z10" s="12" t="s">
        <v>4</v>
      </c>
      <c r="AA10" s="13" t="s">
        <v>4</v>
      </c>
    </row>
    <row r="11" spans="1:27" ht="12.75">
      <c r="A11" s="9" t="s">
        <v>18</v>
      </c>
      <c r="B11" s="2" t="s">
        <v>4</v>
      </c>
      <c r="C11" s="2" t="s">
        <v>4</v>
      </c>
      <c r="D11" s="12" t="s">
        <v>4</v>
      </c>
      <c r="E11" s="12" t="s">
        <v>4</v>
      </c>
      <c r="F11" s="12" t="s">
        <v>4</v>
      </c>
      <c r="G11" s="22" t="s">
        <v>4</v>
      </c>
      <c r="H11" s="12" t="s">
        <v>4</v>
      </c>
      <c r="I11" s="2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5</v>
      </c>
      <c r="X11" s="12" t="s">
        <v>5</v>
      </c>
      <c r="Y11" s="12" t="s">
        <v>4</v>
      </c>
      <c r="Z11" s="12" t="s">
        <v>4</v>
      </c>
      <c r="AA11" s="13" t="s">
        <v>4</v>
      </c>
    </row>
    <row r="12" spans="1:27" s="10" customFormat="1" ht="12.75">
      <c r="A12" s="19" t="s">
        <v>19</v>
      </c>
      <c r="B12" s="16" t="s">
        <v>4</v>
      </c>
      <c r="C12" s="16" t="s">
        <v>5</v>
      </c>
      <c r="D12" s="16" t="s">
        <v>4</v>
      </c>
      <c r="E12" s="16" t="s">
        <v>5</v>
      </c>
      <c r="F12" s="16" t="s">
        <v>4</v>
      </c>
      <c r="G12" s="16" t="s">
        <v>4</v>
      </c>
      <c r="H12" s="16" t="s">
        <v>4</v>
      </c>
      <c r="I12" s="16" t="s">
        <v>5</v>
      </c>
      <c r="J12" s="16" t="s">
        <v>4</v>
      </c>
      <c r="K12" s="16" t="s">
        <v>5</v>
      </c>
      <c r="L12" s="16" t="s">
        <v>4</v>
      </c>
      <c r="M12" s="16" t="s">
        <v>4</v>
      </c>
      <c r="N12" s="16" t="s">
        <v>5</v>
      </c>
      <c r="O12" s="16" t="s">
        <v>4</v>
      </c>
      <c r="P12" s="16" t="s">
        <v>4</v>
      </c>
      <c r="Q12" s="16" t="s">
        <v>4</v>
      </c>
      <c r="R12" s="16" t="s">
        <v>4</v>
      </c>
      <c r="S12" s="16" t="s">
        <v>5</v>
      </c>
      <c r="T12" s="16" t="s">
        <v>4</v>
      </c>
      <c r="U12" s="16" t="s">
        <v>4</v>
      </c>
      <c r="V12" s="16" t="s">
        <v>5</v>
      </c>
      <c r="W12" s="16" t="s">
        <v>4</v>
      </c>
      <c r="X12" s="16" t="s">
        <v>5</v>
      </c>
      <c r="Y12" s="16" t="s">
        <v>5</v>
      </c>
      <c r="Z12" s="16" t="s">
        <v>4</v>
      </c>
      <c r="AA12" s="27" t="s">
        <v>4</v>
      </c>
    </row>
    <row r="15" spans="1:27" ht="12.75">
      <c r="A15" s="6" t="s">
        <v>2</v>
      </c>
      <c r="B15" s="7">
        <v>144</v>
      </c>
      <c r="C15" s="7">
        <v>143</v>
      </c>
      <c r="D15" s="7">
        <v>142</v>
      </c>
      <c r="E15" s="7">
        <v>141</v>
      </c>
      <c r="F15" s="7">
        <v>140</v>
      </c>
      <c r="G15" s="7">
        <v>139</v>
      </c>
      <c r="H15" s="7">
        <v>138</v>
      </c>
      <c r="I15" s="7">
        <v>137</v>
      </c>
      <c r="J15" s="7">
        <v>136</v>
      </c>
      <c r="K15" s="7">
        <v>135</v>
      </c>
      <c r="L15" s="7">
        <v>134</v>
      </c>
      <c r="M15" s="7">
        <v>133</v>
      </c>
      <c r="N15" s="7">
        <v>132</v>
      </c>
      <c r="O15" s="7">
        <v>131</v>
      </c>
      <c r="P15" s="7">
        <v>130</v>
      </c>
      <c r="Q15" s="7">
        <v>129</v>
      </c>
      <c r="R15" s="7">
        <v>128</v>
      </c>
      <c r="S15" s="7">
        <v>127</v>
      </c>
      <c r="T15" s="7">
        <v>126</v>
      </c>
      <c r="U15" s="7">
        <v>125</v>
      </c>
      <c r="V15" s="7">
        <v>124</v>
      </c>
      <c r="W15" s="7">
        <v>123</v>
      </c>
      <c r="X15" s="7">
        <v>122</v>
      </c>
      <c r="Y15" s="7">
        <v>121</v>
      </c>
      <c r="Z15" s="7">
        <v>120</v>
      </c>
      <c r="AA15" s="8">
        <v>119</v>
      </c>
    </row>
    <row r="16" spans="1:27" ht="3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</row>
    <row r="17" spans="1:27" ht="12.75">
      <c r="A17" s="9" t="s">
        <v>16</v>
      </c>
      <c r="B17" s="12" t="s">
        <v>4</v>
      </c>
      <c r="C17" s="12" t="s">
        <v>4</v>
      </c>
      <c r="D17" s="12" t="s">
        <v>5</v>
      </c>
      <c r="E17" s="12" t="s">
        <v>4</v>
      </c>
      <c r="F17" s="12" t="s">
        <v>4</v>
      </c>
      <c r="G17" s="12" t="s">
        <v>5</v>
      </c>
      <c r="H17" s="12" t="s">
        <v>4</v>
      </c>
      <c r="I17" s="12" t="s">
        <v>5</v>
      </c>
      <c r="J17" s="12" t="s">
        <v>4</v>
      </c>
      <c r="K17" s="12" t="s">
        <v>4</v>
      </c>
      <c r="L17" s="12" t="s">
        <v>4</v>
      </c>
      <c r="M17" s="12" t="s">
        <v>5</v>
      </c>
      <c r="N17" s="12" t="s">
        <v>5</v>
      </c>
      <c r="O17" s="1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4</v>
      </c>
      <c r="X17" s="12" t="s">
        <v>4</v>
      </c>
      <c r="Y17" s="12" t="s">
        <v>4</v>
      </c>
      <c r="Z17" s="12" t="s">
        <v>4</v>
      </c>
      <c r="AA17" s="13" t="s">
        <v>4</v>
      </c>
    </row>
    <row r="18" spans="1:27" ht="12.75">
      <c r="A18" s="9" t="s">
        <v>17</v>
      </c>
      <c r="B18" s="12" t="s">
        <v>4</v>
      </c>
      <c r="C18" s="2" t="s">
        <v>5</v>
      </c>
      <c r="D18" s="12" t="s">
        <v>5</v>
      </c>
      <c r="E18" s="12" t="s">
        <v>4</v>
      </c>
      <c r="F18" s="12" t="s">
        <v>5</v>
      </c>
      <c r="G18" s="12" t="s">
        <v>4</v>
      </c>
      <c r="H18" s="12" t="s">
        <v>4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4</v>
      </c>
      <c r="X18" s="12" t="s">
        <v>4</v>
      </c>
      <c r="Y18" s="12" t="s">
        <v>4</v>
      </c>
      <c r="Z18" s="12" t="s">
        <v>4</v>
      </c>
      <c r="AA18" s="13" t="s">
        <v>4</v>
      </c>
    </row>
    <row r="19" spans="1:27" ht="12.75">
      <c r="A19" s="9" t="s">
        <v>18</v>
      </c>
      <c r="B19" s="12" t="s">
        <v>4</v>
      </c>
      <c r="C19" s="12" t="s">
        <v>5</v>
      </c>
      <c r="D19" s="12" t="s">
        <v>5</v>
      </c>
      <c r="E19" s="12" t="s">
        <v>4</v>
      </c>
      <c r="F19" s="12" t="s">
        <v>5</v>
      </c>
      <c r="G19" s="12" t="s">
        <v>4</v>
      </c>
      <c r="H19" s="12" t="s">
        <v>4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5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4</v>
      </c>
      <c r="X19" s="12" t="s">
        <v>4</v>
      </c>
      <c r="Y19" s="12" t="s">
        <v>4</v>
      </c>
      <c r="Z19" s="12" t="s">
        <v>4</v>
      </c>
      <c r="AA19" s="13" t="s">
        <v>4</v>
      </c>
    </row>
    <row r="20" spans="1:27" s="10" customFormat="1" ht="12.75">
      <c r="A20" s="19" t="s">
        <v>19</v>
      </c>
      <c r="B20" s="16" t="s">
        <v>4</v>
      </c>
      <c r="C20" s="16" t="s">
        <v>5</v>
      </c>
      <c r="D20" s="16" t="s">
        <v>5</v>
      </c>
      <c r="E20" s="16" t="s">
        <v>5</v>
      </c>
      <c r="F20" s="16" t="s">
        <v>5</v>
      </c>
      <c r="G20" s="16" t="s">
        <v>5</v>
      </c>
      <c r="H20" s="16" t="s">
        <v>4</v>
      </c>
      <c r="I20" s="16" t="s">
        <v>5</v>
      </c>
      <c r="J20" s="16" t="s">
        <v>4</v>
      </c>
      <c r="K20" s="16" t="s">
        <v>4</v>
      </c>
      <c r="L20" s="16" t="s">
        <v>4</v>
      </c>
      <c r="M20" s="16" t="s">
        <v>4</v>
      </c>
      <c r="N20" s="16" t="s">
        <v>4</v>
      </c>
      <c r="O20" s="16" t="s">
        <v>4</v>
      </c>
      <c r="P20" s="16" t="s">
        <v>5</v>
      </c>
      <c r="Q20" s="16" t="s">
        <v>4</v>
      </c>
      <c r="R20" s="16" t="s">
        <v>4</v>
      </c>
      <c r="S20" s="16" t="s">
        <v>5</v>
      </c>
      <c r="T20" s="16" t="s">
        <v>4</v>
      </c>
      <c r="U20" s="16" t="s">
        <v>4</v>
      </c>
      <c r="V20" s="16" t="s">
        <v>4</v>
      </c>
      <c r="W20" s="16" t="s">
        <v>4</v>
      </c>
      <c r="X20" s="16" t="s">
        <v>4</v>
      </c>
      <c r="Y20" s="16" t="s">
        <v>4</v>
      </c>
      <c r="Z20" s="16" t="s">
        <v>4</v>
      </c>
      <c r="AA20" s="27" t="s">
        <v>4</v>
      </c>
    </row>
    <row r="21" spans="1:28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3" spans="1:21" ht="12.75">
      <c r="A23" s="6" t="s">
        <v>2</v>
      </c>
      <c r="B23" s="7">
        <v>118</v>
      </c>
      <c r="C23" s="7">
        <v>117</v>
      </c>
      <c r="D23" s="7">
        <v>116</v>
      </c>
      <c r="E23" s="7">
        <v>115</v>
      </c>
      <c r="F23" s="7">
        <v>114</v>
      </c>
      <c r="G23" s="7">
        <v>113</v>
      </c>
      <c r="H23" s="7">
        <v>112</v>
      </c>
      <c r="I23" s="7">
        <v>111</v>
      </c>
      <c r="J23" s="7">
        <v>110</v>
      </c>
      <c r="K23" s="7">
        <v>109</v>
      </c>
      <c r="L23" s="7">
        <v>108</v>
      </c>
      <c r="M23" s="7">
        <v>107</v>
      </c>
      <c r="N23" s="7">
        <v>106</v>
      </c>
      <c r="O23" s="7">
        <v>105</v>
      </c>
      <c r="P23" s="7">
        <v>104</v>
      </c>
      <c r="Q23" s="7">
        <v>103</v>
      </c>
      <c r="R23" s="7">
        <v>102</v>
      </c>
      <c r="S23" s="8">
        <v>101</v>
      </c>
      <c r="U23" s="20" t="s">
        <v>10</v>
      </c>
    </row>
    <row r="24" spans="1:19" ht="3.75" customHeight="1">
      <c r="A24" s="9"/>
      <c r="B24" s="10"/>
      <c r="C24" s="12"/>
      <c r="D24" s="12"/>
      <c r="E24" s="12"/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</row>
    <row r="25" spans="1:22" ht="12.75">
      <c r="A25" s="9" t="s">
        <v>16</v>
      </c>
      <c r="B25" s="12" t="s">
        <v>4</v>
      </c>
      <c r="C25" s="12" t="s">
        <v>4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5</v>
      </c>
      <c r="O25" s="12" t="s">
        <v>4</v>
      </c>
      <c r="P25" s="12" t="s">
        <v>4</v>
      </c>
      <c r="Q25" s="12" t="s">
        <v>4</v>
      </c>
      <c r="R25" s="12" t="s">
        <v>5</v>
      </c>
      <c r="S25" s="13" t="s">
        <v>4</v>
      </c>
      <c r="U25" s="12" t="s">
        <v>4</v>
      </c>
      <c r="V25" s="10" t="s">
        <v>9</v>
      </c>
    </row>
    <row r="26" spans="1:22" ht="12.75">
      <c r="A26" s="9" t="s">
        <v>17</v>
      </c>
      <c r="B26" s="12" t="s">
        <v>4</v>
      </c>
      <c r="C26" s="12" t="s">
        <v>4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 t="s">
        <v>4</v>
      </c>
      <c r="J26" s="22" t="s">
        <v>4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4</v>
      </c>
      <c r="P26" s="12" t="s">
        <v>4</v>
      </c>
      <c r="Q26" s="12" t="s">
        <v>4</v>
      </c>
      <c r="R26" s="12" t="s">
        <v>5</v>
      </c>
      <c r="S26" s="13" t="s">
        <v>4</v>
      </c>
      <c r="U26" s="12" t="s">
        <v>5</v>
      </c>
      <c r="V26" s="10" t="s">
        <v>14</v>
      </c>
    </row>
    <row r="27" spans="1:21" ht="12.75">
      <c r="A27" s="9" t="s">
        <v>18</v>
      </c>
      <c r="B27" s="12" t="s">
        <v>4</v>
      </c>
      <c r="C27" s="12" t="s">
        <v>4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4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4</v>
      </c>
      <c r="P27" s="12" t="s">
        <v>4</v>
      </c>
      <c r="Q27" s="12" t="s">
        <v>4</v>
      </c>
      <c r="R27" s="12" t="s">
        <v>5</v>
      </c>
      <c r="S27" s="13" t="s">
        <v>4</v>
      </c>
      <c r="U27" s="12"/>
    </row>
    <row r="28" spans="1:21" s="10" customFormat="1" ht="12.75">
      <c r="A28" s="19" t="s">
        <v>19</v>
      </c>
      <c r="B28" s="16" t="s">
        <v>5</v>
      </c>
      <c r="C28" s="16" t="s">
        <v>4</v>
      </c>
      <c r="D28" s="16" t="s">
        <v>4</v>
      </c>
      <c r="E28" s="16" t="s">
        <v>4</v>
      </c>
      <c r="F28" s="16" t="s">
        <v>4</v>
      </c>
      <c r="G28" s="16" t="s">
        <v>4</v>
      </c>
      <c r="H28" s="16" t="s">
        <v>4</v>
      </c>
      <c r="I28" s="16" t="s">
        <v>4</v>
      </c>
      <c r="J28" s="16" t="s">
        <v>4</v>
      </c>
      <c r="K28" s="16" t="s">
        <v>5</v>
      </c>
      <c r="L28" s="16" t="s">
        <v>4</v>
      </c>
      <c r="M28" s="16" t="s">
        <v>4</v>
      </c>
      <c r="N28" s="16" t="s">
        <v>5</v>
      </c>
      <c r="O28" s="16" t="s">
        <v>4</v>
      </c>
      <c r="P28" s="16" t="s">
        <v>4</v>
      </c>
      <c r="Q28" s="16" t="s">
        <v>4</v>
      </c>
      <c r="R28" s="16" t="s">
        <v>5</v>
      </c>
      <c r="S28" s="27" t="s">
        <v>4</v>
      </c>
      <c r="U28" s="12"/>
    </row>
    <row r="29" spans="1:1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2:23" ht="12.75">
      <c r="B31" s="10"/>
      <c r="C31" s="10"/>
      <c r="D31" s="10"/>
      <c r="E31" s="10"/>
      <c r="F31" s="10"/>
      <c r="G31" s="10"/>
      <c r="H31" s="10"/>
      <c r="I31" s="10"/>
      <c r="Q31" t="s">
        <v>59</v>
      </c>
      <c r="U31" t="s">
        <v>21</v>
      </c>
      <c r="V31">
        <f>(241*100/(241))</f>
        <v>100</v>
      </c>
      <c r="W31" s="26" t="s">
        <v>22</v>
      </c>
    </row>
    <row r="32" spans="1:17" ht="12.75">
      <c r="A32" s="10"/>
      <c r="B32" s="10"/>
      <c r="C32" s="10"/>
      <c r="D32" s="10"/>
      <c r="E32" s="10"/>
      <c r="F32" s="10"/>
      <c r="G32" s="10"/>
      <c r="H32" s="10"/>
      <c r="I32" s="10"/>
      <c r="Q32" t="s">
        <v>24</v>
      </c>
    </row>
    <row r="33" spans="1:28" ht="12.75">
      <c r="A33" s="10"/>
      <c r="B33" s="10"/>
      <c r="C33" s="10"/>
      <c r="D33" s="10"/>
      <c r="E33" s="10"/>
      <c r="F33" s="10"/>
      <c r="G33" s="10"/>
      <c r="H33" s="10"/>
      <c r="I33" s="10"/>
      <c r="Z33" s="65">
        <v>37522</v>
      </c>
      <c r="AA33" s="66"/>
      <c r="AB33" s="66"/>
    </row>
    <row r="34" spans="1:9" ht="12.75">
      <c r="A34" s="10"/>
      <c r="B34" s="10"/>
      <c r="C34" s="10"/>
      <c r="D34" s="10"/>
      <c r="E34" s="10"/>
      <c r="F34" s="10"/>
      <c r="G34" s="10"/>
      <c r="H34" s="10"/>
      <c r="I34" s="10"/>
    </row>
  </sheetData>
  <mergeCells count="1">
    <mergeCell ref="Z33:AB33"/>
  </mergeCells>
  <printOptions/>
  <pageMargins left="0.75" right="0.75" top="1" bottom="1" header="0.5" footer="0.5"/>
  <pageSetup fitToHeight="1" fitToWidth="1" orientation="landscape" scale="98" r:id="rId1"/>
  <headerFooter alignWithMargins="0">
    <oddFooter>&amp;LMigration:\&amp;F\&amp;A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workbookViewId="0" topLeftCell="A1">
      <selection activeCell="W32" sqref="W32"/>
    </sheetView>
  </sheetViews>
  <sheetFormatPr defaultColWidth="9.140625" defaultRowHeight="12.75"/>
  <cols>
    <col min="1" max="1" width="15.140625" style="0" customWidth="1"/>
    <col min="2" max="4" width="3.8515625" style="0" customWidth="1"/>
    <col min="5" max="6" width="4.00390625" style="0" customWidth="1"/>
    <col min="7" max="8" width="3.8515625" style="0" customWidth="1"/>
    <col min="9" max="9" width="4.28125" style="0" customWidth="1"/>
    <col min="10" max="10" width="4.00390625" style="0" customWidth="1"/>
    <col min="11" max="11" width="3.8515625" style="0" customWidth="1"/>
    <col min="12" max="12" width="4.00390625" style="0" customWidth="1"/>
    <col min="13" max="15" width="3.8515625" style="0" customWidth="1"/>
    <col min="16" max="16" width="4.00390625" style="0" customWidth="1"/>
    <col min="17" max="17" width="4.140625" style="0" customWidth="1"/>
    <col min="18" max="18" width="3.8515625" style="0" customWidth="1"/>
    <col min="19" max="19" width="4.28125" style="0" customWidth="1"/>
    <col min="20" max="22" width="3.8515625" style="0" customWidth="1"/>
    <col min="23" max="24" width="4.00390625" style="0" customWidth="1"/>
    <col min="25" max="27" width="3.8515625" style="0" customWidth="1"/>
    <col min="28" max="38" width="3.7109375" style="0" customWidth="1"/>
    <col min="39" max="16384" width="8.8515625" style="0" customWidth="1"/>
  </cols>
  <sheetData>
    <row r="1" spans="4:6" ht="15.75">
      <c r="D1" s="1"/>
      <c r="F1" s="1" t="s">
        <v>26</v>
      </c>
    </row>
    <row r="2" spans="5:7" ht="12.75">
      <c r="E2" s="4"/>
      <c r="G2" s="3"/>
    </row>
    <row r="3" spans="2:18" ht="12.75">
      <c r="B3" s="5" t="s">
        <v>27</v>
      </c>
      <c r="C3" s="2"/>
      <c r="G3" s="3"/>
      <c r="K3" s="33" t="s">
        <v>35</v>
      </c>
      <c r="L3" s="23"/>
      <c r="M3" s="24"/>
      <c r="N3" s="24"/>
      <c r="R3" t="s">
        <v>74</v>
      </c>
    </row>
    <row r="4" spans="3:7" ht="12.75">
      <c r="C4" s="2"/>
      <c r="E4" s="4"/>
      <c r="G4" s="3"/>
    </row>
    <row r="5" spans="1:27" ht="12.75">
      <c r="A5" s="6" t="s">
        <v>2</v>
      </c>
      <c r="B5" s="7">
        <v>170</v>
      </c>
      <c r="C5" s="7">
        <v>169</v>
      </c>
      <c r="D5" s="7">
        <v>168</v>
      </c>
      <c r="E5" s="7">
        <v>167</v>
      </c>
      <c r="F5" s="7">
        <v>166</v>
      </c>
      <c r="G5" s="7">
        <v>165</v>
      </c>
      <c r="H5" s="7">
        <v>164</v>
      </c>
      <c r="I5" s="7">
        <v>163</v>
      </c>
      <c r="J5" s="7">
        <v>162</v>
      </c>
      <c r="K5" s="7">
        <v>161</v>
      </c>
      <c r="L5" s="7">
        <v>160</v>
      </c>
      <c r="M5" s="7">
        <v>159</v>
      </c>
      <c r="N5" s="7">
        <v>158</v>
      </c>
      <c r="O5" s="7">
        <v>157</v>
      </c>
      <c r="P5" s="7">
        <v>156</v>
      </c>
      <c r="Q5" s="7">
        <v>155</v>
      </c>
      <c r="R5" s="7">
        <v>154</v>
      </c>
      <c r="S5" s="7">
        <v>153</v>
      </c>
      <c r="T5" s="7">
        <v>152</v>
      </c>
      <c r="U5" s="7">
        <v>151</v>
      </c>
      <c r="V5" s="7">
        <v>150</v>
      </c>
      <c r="W5" s="7">
        <v>149</v>
      </c>
      <c r="X5" s="7">
        <v>148</v>
      </c>
      <c r="Y5" s="7">
        <v>147</v>
      </c>
      <c r="Z5" s="7">
        <v>146</v>
      </c>
      <c r="AA5" s="8">
        <v>145</v>
      </c>
    </row>
    <row r="6" spans="1:27" ht="3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</row>
    <row r="7" spans="1:27" ht="12.75" customHeight="1">
      <c r="A7" s="9" t="s">
        <v>66</v>
      </c>
      <c r="B7" s="12" t="s">
        <v>4</v>
      </c>
      <c r="C7" s="12" t="s">
        <v>5</v>
      </c>
      <c r="D7" s="12" t="s">
        <v>4</v>
      </c>
      <c r="E7" s="12" t="s">
        <v>4</v>
      </c>
      <c r="F7" s="12" t="s">
        <v>4</v>
      </c>
      <c r="G7" s="12" t="s">
        <v>4</v>
      </c>
      <c r="H7" s="12" t="s">
        <v>4</v>
      </c>
      <c r="I7" s="12" t="s">
        <v>5</v>
      </c>
      <c r="J7" s="12" t="s">
        <v>4</v>
      </c>
      <c r="K7" s="12" t="s">
        <v>4</v>
      </c>
      <c r="L7" s="12" t="s">
        <v>4</v>
      </c>
      <c r="M7" s="12" t="s">
        <v>4</v>
      </c>
      <c r="N7" s="12" t="s">
        <v>5</v>
      </c>
      <c r="O7" s="12" t="s">
        <v>4</v>
      </c>
      <c r="P7" s="12" t="s">
        <v>4</v>
      </c>
      <c r="Q7" s="12" t="s">
        <v>4</v>
      </c>
      <c r="R7" s="12" t="s">
        <v>5</v>
      </c>
      <c r="S7" s="12" t="s">
        <v>5</v>
      </c>
      <c r="T7" s="12" t="s">
        <v>4</v>
      </c>
      <c r="U7" s="12" t="s">
        <v>4</v>
      </c>
      <c r="V7" s="12" t="s">
        <v>4</v>
      </c>
      <c r="W7" s="12" t="s">
        <v>4</v>
      </c>
      <c r="X7" s="12" t="s">
        <v>5</v>
      </c>
      <c r="Y7" s="12" t="s">
        <v>5</v>
      </c>
      <c r="Z7" s="12" t="s">
        <v>5</v>
      </c>
      <c r="AA7" s="13" t="s">
        <v>5</v>
      </c>
    </row>
    <row r="8" spans="1:27" ht="12.75" customHeight="1">
      <c r="A8" s="9" t="s">
        <v>28</v>
      </c>
      <c r="B8" s="12" t="s">
        <v>4</v>
      </c>
      <c r="C8" s="12" t="s">
        <v>4</v>
      </c>
      <c r="D8" s="12" t="s">
        <v>4</v>
      </c>
      <c r="E8" s="12" t="s">
        <v>4</v>
      </c>
      <c r="F8" s="12" t="s">
        <v>4</v>
      </c>
      <c r="G8" s="12" t="s">
        <v>4</v>
      </c>
      <c r="H8" s="12" t="s">
        <v>4</v>
      </c>
      <c r="I8" s="12" t="s">
        <v>5</v>
      </c>
      <c r="J8" s="12" t="s">
        <v>4</v>
      </c>
      <c r="K8" s="12" t="s">
        <v>4</v>
      </c>
      <c r="L8" s="12" t="s">
        <v>4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5</v>
      </c>
      <c r="T8" s="12" t="s">
        <v>4</v>
      </c>
      <c r="U8" s="12" t="s">
        <v>4</v>
      </c>
      <c r="V8" s="12" t="s">
        <v>4</v>
      </c>
      <c r="W8" s="12" t="s">
        <v>4</v>
      </c>
      <c r="X8" s="12" t="s">
        <v>4</v>
      </c>
      <c r="Y8" s="12" t="s">
        <v>4</v>
      </c>
      <c r="Z8" s="12" t="s">
        <v>4</v>
      </c>
      <c r="AA8" s="13" t="s">
        <v>4</v>
      </c>
    </row>
    <row r="9" spans="1:27" ht="12.75">
      <c r="A9" s="9" t="s">
        <v>29</v>
      </c>
      <c r="B9" s="12" t="s">
        <v>4</v>
      </c>
      <c r="C9" s="12" t="s">
        <v>4</v>
      </c>
      <c r="D9" s="12" t="s">
        <v>4</v>
      </c>
      <c r="E9" s="12" t="s">
        <v>4</v>
      </c>
      <c r="F9" s="12" t="s">
        <v>4</v>
      </c>
      <c r="G9" s="12" t="s">
        <v>4</v>
      </c>
      <c r="H9" s="12" t="s">
        <v>4</v>
      </c>
      <c r="I9" s="12" t="s">
        <v>5</v>
      </c>
      <c r="J9" s="12" t="s">
        <v>4</v>
      </c>
      <c r="K9" s="12" t="s">
        <v>4</v>
      </c>
      <c r="L9" s="12" t="s">
        <v>4</v>
      </c>
      <c r="M9" s="12" t="s">
        <v>4</v>
      </c>
      <c r="N9" s="12" t="s">
        <v>4</v>
      </c>
      <c r="O9" s="12" t="s">
        <v>4</v>
      </c>
      <c r="P9" s="12" t="s">
        <v>4</v>
      </c>
      <c r="Q9" s="12" t="s">
        <v>4</v>
      </c>
      <c r="R9" s="12" t="s">
        <v>4</v>
      </c>
      <c r="S9" s="12" t="s">
        <v>5</v>
      </c>
      <c r="T9" s="12" t="s">
        <v>4</v>
      </c>
      <c r="U9" s="12" t="s">
        <v>4</v>
      </c>
      <c r="V9" s="12" t="s">
        <v>4</v>
      </c>
      <c r="W9" s="12" t="s">
        <v>4</v>
      </c>
      <c r="X9" s="12" t="s">
        <v>5</v>
      </c>
      <c r="Y9" s="12" t="s">
        <v>5</v>
      </c>
      <c r="Z9" s="12" t="s">
        <v>4</v>
      </c>
      <c r="AA9" s="13" t="s">
        <v>4</v>
      </c>
    </row>
    <row r="10" spans="1:27" ht="12.75">
      <c r="A10" s="9" t="s">
        <v>30</v>
      </c>
      <c r="B10" s="12" t="s">
        <v>4</v>
      </c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2" t="s">
        <v>5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5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5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5</v>
      </c>
      <c r="Y10" s="12" t="s">
        <v>5</v>
      </c>
      <c r="Z10" s="12" t="s">
        <v>4</v>
      </c>
      <c r="AA10" s="13" t="s">
        <v>4</v>
      </c>
    </row>
    <row r="11" spans="1:27" ht="12.75">
      <c r="A11" s="9" t="s">
        <v>31</v>
      </c>
      <c r="B11" s="12" t="s">
        <v>5</v>
      </c>
      <c r="C11" s="12" t="s">
        <v>4</v>
      </c>
      <c r="D11" s="12" t="s">
        <v>4</v>
      </c>
      <c r="E11" s="12" t="s">
        <v>5</v>
      </c>
      <c r="F11" s="12" t="s">
        <v>4</v>
      </c>
      <c r="G11" s="12" t="s">
        <v>4</v>
      </c>
      <c r="H11" s="12" t="s">
        <v>5</v>
      </c>
      <c r="I11" s="12" t="s">
        <v>4</v>
      </c>
      <c r="J11" s="12" t="s">
        <v>5</v>
      </c>
      <c r="K11" s="12" t="s">
        <v>4</v>
      </c>
      <c r="L11" s="12" t="s">
        <v>5</v>
      </c>
      <c r="M11" s="12" t="s">
        <v>5</v>
      </c>
      <c r="N11" s="12" t="s">
        <v>4</v>
      </c>
      <c r="O11" s="12" t="s">
        <v>4</v>
      </c>
      <c r="P11" s="12" t="s">
        <v>5</v>
      </c>
      <c r="Q11" s="12" t="s">
        <v>4</v>
      </c>
      <c r="R11" s="12" t="s">
        <v>5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4</v>
      </c>
      <c r="X11" s="12" t="s">
        <v>4</v>
      </c>
      <c r="Y11" s="12" t="s">
        <v>4</v>
      </c>
      <c r="Z11" s="12" t="s">
        <v>5</v>
      </c>
      <c r="AA11" s="13" t="s">
        <v>4</v>
      </c>
    </row>
    <row r="12" spans="1:27" ht="12.75">
      <c r="A12" s="19" t="s">
        <v>33</v>
      </c>
      <c r="B12" s="16" t="s">
        <v>4</v>
      </c>
      <c r="C12" s="16" t="s">
        <v>4</v>
      </c>
      <c r="D12" s="16" t="s">
        <v>4</v>
      </c>
      <c r="E12" s="16" t="s">
        <v>4</v>
      </c>
      <c r="F12" s="16" t="s">
        <v>4</v>
      </c>
      <c r="G12" s="16" t="s">
        <v>4</v>
      </c>
      <c r="H12" s="16" t="s">
        <v>4</v>
      </c>
      <c r="I12" s="16" t="s">
        <v>4</v>
      </c>
      <c r="J12" s="16" t="s">
        <v>4</v>
      </c>
      <c r="K12" s="16" t="s">
        <v>4</v>
      </c>
      <c r="L12" s="16" t="s">
        <v>4</v>
      </c>
      <c r="M12" s="16" t="s">
        <v>4</v>
      </c>
      <c r="N12" s="16" t="s">
        <v>5</v>
      </c>
      <c r="O12" s="16" t="s">
        <v>4</v>
      </c>
      <c r="P12" s="16" t="s">
        <v>4</v>
      </c>
      <c r="Q12" s="16" t="s">
        <v>4</v>
      </c>
      <c r="R12" s="16" t="s">
        <v>4</v>
      </c>
      <c r="S12" s="16" t="s">
        <v>4</v>
      </c>
      <c r="T12" s="16" t="s">
        <v>4</v>
      </c>
      <c r="U12" s="16" t="s">
        <v>4</v>
      </c>
      <c r="V12" s="16" t="s">
        <v>4</v>
      </c>
      <c r="W12" s="16" t="s">
        <v>4</v>
      </c>
      <c r="X12" s="16" t="s">
        <v>5</v>
      </c>
      <c r="Y12" s="16" t="s">
        <v>4</v>
      </c>
      <c r="Z12" s="31" t="s">
        <v>4</v>
      </c>
      <c r="AA12" s="32" t="s">
        <v>5</v>
      </c>
    </row>
    <row r="15" spans="1:27" ht="12.75">
      <c r="A15" s="6" t="s">
        <v>2</v>
      </c>
      <c r="B15" s="7">
        <v>144</v>
      </c>
      <c r="C15" s="7">
        <v>143</v>
      </c>
      <c r="D15" s="7">
        <v>142</v>
      </c>
      <c r="E15" s="7">
        <v>141</v>
      </c>
      <c r="F15" s="7">
        <v>140</v>
      </c>
      <c r="G15" s="7">
        <v>139</v>
      </c>
      <c r="H15" s="7">
        <v>138</v>
      </c>
      <c r="I15" s="7">
        <v>137</v>
      </c>
      <c r="J15" s="7">
        <v>136</v>
      </c>
      <c r="K15" s="7">
        <v>135</v>
      </c>
      <c r="L15" s="7">
        <v>134</v>
      </c>
      <c r="M15" s="7">
        <v>133</v>
      </c>
      <c r="N15" s="7">
        <v>132</v>
      </c>
      <c r="O15" s="7">
        <v>131</v>
      </c>
      <c r="P15" s="7">
        <v>130</v>
      </c>
      <c r="Q15" s="7">
        <v>129</v>
      </c>
      <c r="R15" s="7">
        <v>128</v>
      </c>
      <c r="S15" s="7">
        <v>127</v>
      </c>
      <c r="T15" s="7">
        <v>126</v>
      </c>
      <c r="U15" s="7">
        <v>125</v>
      </c>
      <c r="V15" s="7">
        <v>124</v>
      </c>
      <c r="W15" s="7">
        <v>123</v>
      </c>
      <c r="X15" s="7">
        <v>122</v>
      </c>
      <c r="Y15" s="7">
        <v>121</v>
      </c>
      <c r="Z15" s="7">
        <v>120</v>
      </c>
      <c r="AA15" s="8">
        <v>119</v>
      </c>
    </row>
    <row r="16" spans="1:27" ht="3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</row>
    <row r="17" spans="1:27" ht="12.75" customHeight="1">
      <c r="A17" s="9" t="s">
        <v>66</v>
      </c>
      <c r="B17" s="12" t="s">
        <v>4</v>
      </c>
      <c r="C17" s="12" t="s">
        <v>4</v>
      </c>
      <c r="D17" s="12" t="s">
        <v>5</v>
      </c>
      <c r="E17" s="12" t="s">
        <v>4</v>
      </c>
      <c r="F17" s="12" t="s">
        <v>5</v>
      </c>
      <c r="G17" s="12" t="s">
        <v>5</v>
      </c>
      <c r="H17" s="12" t="s">
        <v>5</v>
      </c>
      <c r="I17" s="12" t="s">
        <v>5</v>
      </c>
      <c r="J17" s="12" t="s">
        <v>5</v>
      </c>
      <c r="K17" s="12" t="s">
        <v>4</v>
      </c>
      <c r="L17" s="12" t="s">
        <v>5</v>
      </c>
      <c r="M17" s="12" t="s">
        <v>4</v>
      </c>
      <c r="N17" s="12" t="s">
        <v>5</v>
      </c>
      <c r="O17" s="12" t="s">
        <v>5</v>
      </c>
      <c r="P17" s="12" t="s">
        <v>4</v>
      </c>
      <c r="Q17" s="12" t="s">
        <v>5</v>
      </c>
      <c r="R17" s="12" t="s">
        <v>4</v>
      </c>
      <c r="S17" s="12" t="s">
        <v>4</v>
      </c>
      <c r="T17" s="12" t="s">
        <v>5</v>
      </c>
      <c r="U17" s="12" t="s">
        <v>5</v>
      </c>
      <c r="V17" s="12" t="s">
        <v>4</v>
      </c>
      <c r="W17" s="12" t="s">
        <v>4</v>
      </c>
      <c r="X17" s="12" t="s">
        <v>4</v>
      </c>
      <c r="Y17" s="12" t="s">
        <v>4</v>
      </c>
      <c r="Z17" s="12" t="s">
        <v>4</v>
      </c>
      <c r="AA17" s="13" t="s">
        <v>4</v>
      </c>
    </row>
    <row r="18" spans="1:27" ht="12.75">
      <c r="A18" s="9" t="s">
        <v>28</v>
      </c>
      <c r="B18" s="12" t="s">
        <v>4</v>
      </c>
      <c r="C18" s="12" t="s">
        <v>4</v>
      </c>
      <c r="D18" s="12" t="s">
        <v>5</v>
      </c>
      <c r="E18" s="12" t="s">
        <v>4</v>
      </c>
      <c r="F18" s="12" t="s">
        <v>5</v>
      </c>
      <c r="G18" s="12" t="s">
        <v>4</v>
      </c>
      <c r="H18" s="12" t="s">
        <v>4</v>
      </c>
      <c r="I18" s="12" t="s">
        <v>5</v>
      </c>
      <c r="J18" s="12" t="s">
        <v>5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4</v>
      </c>
      <c r="X18" s="12" t="s">
        <v>4</v>
      </c>
      <c r="Y18" s="12" t="s">
        <v>4</v>
      </c>
      <c r="Z18" s="12" t="s">
        <v>4</v>
      </c>
      <c r="AA18" s="13" t="s">
        <v>4</v>
      </c>
    </row>
    <row r="19" spans="1:27" ht="12.75">
      <c r="A19" s="9" t="s">
        <v>29</v>
      </c>
      <c r="B19" s="12" t="s">
        <v>4</v>
      </c>
      <c r="C19" s="12" t="s">
        <v>4</v>
      </c>
      <c r="D19" s="12" t="s">
        <v>5</v>
      </c>
      <c r="E19" s="12" t="s">
        <v>4</v>
      </c>
      <c r="F19" s="12" t="s">
        <v>5</v>
      </c>
      <c r="G19" s="12" t="s">
        <v>4</v>
      </c>
      <c r="H19" s="12" t="s">
        <v>4</v>
      </c>
      <c r="I19" s="12" t="s">
        <v>5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4</v>
      </c>
      <c r="X19" s="12" t="s">
        <v>4</v>
      </c>
      <c r="Y19" s="12" t="s">
        <v>4</v>
      </c>
      <c r="Z19" s="12" t="s">
        <v>4</v>
      </c>
      <c r="AA19" s="13" t="s">
        <v>4</v>
      </c>
    </row>
    <row r="20" spans="1:27" ht="12.75">
      <c r="A20" s="9" t="s">
        <v>30</v>
      </c>
      <c r="B20" s="12" t="s">
        <v>4</v>
      </c>
      <c r="C20" s="12" t="s">
        <v>4</v>
      </c>
      <c r="D20" s="12" t="s">
        <v>5</v>
      </c>
      <c r="E20" s="12" t="s">
        <v>4</v>
      </c>
      <c r="F20" s="12" t="s">
        <v>5</v>
      </c>
      <c r="G20" s="12" t="s">
        <v>5</v>
      </c>
      <c r="H20" s="12" t="s">
        <v>4</v>
      </c>
      <c r="I20" s="12" t="s">
        <v>5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5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4</v>
      </c>
      <c r="X20" s="12" t="s">
        <v>4</v>
      </c>
      <c r="Y20" s="12" t="s">
        <v>4</v>
      </c>
      <c r="Z20" s="12" t="s">
        <v>4</v>
      </c>
      <c r="AA20" s="13" t="s">
        <v>4</v>
      </c>
    </row>
    <row r="21" spans="1:27" ht="12.75">
      <c r="A21" s="9" t="s">
        <v>31</v>
      </c>
      <c r="B21" s="12" t="s">
        <v>4</v>
      </c>
      <c r="C21" s="12" t="s">
        <v>4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5</v>
      </c>
      <c r="N21" s="12" t="s">
        <v>5</v>
      </c>
      <c r="O21" s="12" t="s">
        <v>5</v>
      </c>
      <c r="P21" s="12" t="s">
        <v>4</v>
      </c>
      <c r="Q21" s="12" t="s">
        <v>5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4</v>
      </c>
      <c r="X21" s="12" t="s">
        <v>5</v>
      </c>
      <c r="Y21" s="12" t="s">
        <v>4</v>
      </c>
      <c r="Z21" s="12" t="s">
        <v>4</v>
      </c>
      <c r="AA21" s="13" t="s">
        <v>4</v>
      </c>
    </row>
    <row r="22" spans="1:27" ht="12.75">
      <c r="A22" s="19" t="s">
        <v>33</v>
      </c>
      <c r="B22" s="31" t="s">
        <v>4</v>
      </c>
      <c r="C22" s="31" t="s">
        <v>5</v>
      </c>
      <c r="D22" s="31" t="s">
        <v>5</v>
      </c>
      <c r="E22" s="31" t="s">
        <v>5</v>
      </c>
      <c r="F22" s="31" t="s">
        <v>5</v>
      </c>
      <c r="G22" s="31" t="s">
        <v>5</v>
      </c>
      <c r="H22" s="31" t="s">
        <v>4</v>
      </c>
      <c r="I22" s="31" t="s">
        <v>5</v>
      </c>
      <c r="J22" s="31" t="s">
        <v>4</v>
      </c>
      <c r="K22" s="31" t="s">
        <v>4</v>
      </c>
      <c r="L22" s="31" t="s">
        <v>4</v>
      </c>
      <c r="M22" s="31" t="s">
        <v>4</v>
      </c>
      <c r="N22" s="31" t="s">
        <v>5</v>
      </c>
      <c r="O22" s="31" t="s">
        <v>5</v>
      </c>
      <c r="P22" s="31" t="s">
        <v>4</v>
      </c>
      <c r="Q22" s="31" t="s">
        <v>4</v>
      </c>
      <c r="R22" s="31" t="s">
        <v>4</v>
      </c>
      <c r="S22" s="31" t="s">
        <v>4</v>
      </c>
      <c r="T22" s="31" t="s">
        <v>4</v>
      </c>
      <c r="U22" s="31" t="s">
        <v>4</v>
      </c>
      <c r="V22" s="31" t="s">
        <v>4</v>
      </c>
      <c r="W22" s="31" t="s">
        <v>4</v>
      </c>
      <c r="X22" s="31" t="s">
        <v>4</v>
      </c>
      <c r="Y22" s="31" t="s">
        <v>4</v>
      </c>
      <c r="Z22" s="31" t="s">
        <v>4</v>
      </c>
      <c r="AA22" s="32" t="s">
        <v>4</v>
      </c>
    </row>
    <row r="23" spans="1:28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5" spans="1:21" ht="12.75">
      <c r="A25" s="6" t="s">
        <v>2</v>
      </c>
      <c r="B25" s="7">
        <v>118</v>
      </c>
      <c r="C25" s="7">
        <v>117</v>
      </c>
      <c r="D25" s="7">
        <v>116</v>
      </c>
      <c r="E25" s="7">
        <v>115</v>
      </c>
      <c r="F25" s="7">
        <v>114</v>
      </c>
      <c r="G25" s="7">
        <v>113</v>
      </c>
      <c r="H25" s="7">
        <v>112</v>
      </c>
      <c r="I25" s="7">
        <v>111</v>
      </c>
      <c r="J25" s="7">
        <v>110</v>
      </c>
      <c r="K25" s="7">
        <v>109</v>
      </c>
      <c r="L25" s="7">
        <v>108</v>
      </c>
      <c r="M25" s="7">
        <v>107</v>
      </c>
      <c r="N25" s="7">
        <v>106</v>
      </c>
      <c r="O25" s="7">
        <v>105</v>
      </c>
      <c r="P25" s="7">
        <v>104</v>
      </c>
      <c r="Q25" s="7">
        <v>103</v>
      </c>
      <c r="R25" s="7">
        <v>102</v>
      </c>
      <c r="S25" s="8">
        <v>101</v>
      </c>
      <c r="U25" s="20"/>
    </row>
    <row r="26" spans="1:19" ht="3.75" customHeight="1">
      <c r="A26" s="9"/>
      <c r="B26" s="10"/>
      <c r="C26" s="12"/>
      <c r="D26" s="12"/>
      <c r="E26" s="12"/>
      <c r="F26" s="1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</row>
    <row r="27" spans="1:19" ht="12.75" customHeight="1">
      <c r="A27" s="9" t="s">
        <v>66</v>
      </c>
      <c r="B27" s="12" t="s">
        <v>5</v>
      </c>
      <c r="C27" s="12" t="s">
        <v>4</v>
      </c>
      <c r="D27" s="12" t="s">
        <v>4</v>
      </c>
      <c r="E27" s="12" t="s">
        <v>5</v>
      </c>
      <c r="F27" s="12" t="s">
        <v>4</v>
      </c>
      <c r="G27" s="12" t="s">
        <v>4</v>
      </c>
      <c r="H27" s="12" t="s">
        <v>4</v>
      </c>
      <c r="I27" s="12" t="s">
        <v>4</v>
      </c>
      <c r="J27" s="12" t="s">
        <v>4</v>
      </c>
      <c r="K27" s="12" t="s">
        <v>5</v>
      </c>
      <c r="L27" s="12" t="s">
        <v>4</v>
      </c>
      <c r="M27" s="12" t="s">
        <v>5</v>
      </c>
      <c r="N27" s="12" t="s">
        <v>5</v>
      </c>
      <c r="O27" s="12" t="s">
        <v>4</v>
      </c>
      <c r="P27" s="12" t="s">
        <v>4</v>
      </c>
      <c r="Q27" s="12" t="s">
        <v>4</v>
      </c>
      <c r="R27" s="12" t="s">
        <v>5</v>
      </c>
      <c r="S27" s="13" t="s">
        <v>4</v>
      </c>
    </row>
    <row r="28" spans="1:21" ht="12.75">
      <c r="A28" s="9" t="s">
        <v>28</v>
      </c>
      <c r="B28" s="12" t="s">
        <v>4</v>
      </c>
      <c r="C28" s="12" t="s">
        <v>4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4</v>
      </c>
      <c r="J28" s="12" t="s">
        <v>4</v>
      </c>
      <c r="K28" s="12" t="s">
        <v>5</v>
      </c>
      <c r="L28" s="12" t="s">
        <v>4</v>
      </c>
      <c r="M28" s="12" t="s">
        <v>4</v>
      </c>
      <c r="N28" s="12" t="s">
        <v>5</v>
      </c>
      <c r="O28" s="12" t="s">
        <v>4</v>
      </c>
      <c r="P28" s="12" t="s">
        <v>4</v>
      </c>
      <c r="Q28" s="12" t="s">
        <v>4</v>
      </c>
      <c r="R28" s="12" t="s">
        <v>5</v>
      </c>
      <c r="S28" s="13" t="s">
        <v>4</v>
      </c>
      <c r="U28" s="12"/>
    </row>
    <row r="29" spans="1:21" ht="12.75">
      <c r="A29" s="9" t="s">
        <v>29</v>
      </c>
      <c r="B29" s="12" t="s">
        <v>5</v>
      </c>
      <c r="C29" s="12" t="s">
        <v>4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4</v>
      </c>
      <c r="J29" s="12" t="s">
        <v>4</v>
      </c>
      <c r="K29" s="12" t="s">
        <v>5</v>
      </c>
      <c r="L29" s="12" t="s">
        <v>4</v>
      </c>
      <c r="M29" s="12" t="s">
        <v>4</v>
      </c>
      <c r="N29" s="12" t="s">
        <v>5</v>
      </c>
      <c r="O29" s="12" t="s">
        <v>4</v>
      </c>
      <c r="P29" s="12" t="s">
        <v>4</v>
      </c>
      <c r="Q29" s="12" t="s">
        <v>4</v>
      </c>
      <c r="R29" s="12" t="s">
        <v>5</v>
      </c>
      <c r="S29" s="13" t="s">
        <v>4</v>
      </c>
      <c r="U29" s="12"/>
    </row>
    <row r="30" spans="1:21" ht="12.75">
      <c r="A30" s="9" t="s">
        <v>30</v>
      </c>
      <c r="B30" s="12" t="s">
        <v>5</v>
      </c>
      <c r="C30" s="12" t="s">
        <v>4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5</v>
      </c>
      <c r="J30" s="12" t="s">
        <v>4</v>
      </c>
      <c r="K30" s="12" t="s">
        <v>5</v>
      </c>
      <c r="L30" s="12" t="s">
        <v>4</v>
      </c>
      <c r="M30" s="12" t="s">
        <v>4</v>
      </c>
      <c r="N30" s="12" t="s">
        <v>5</v>
      </c>
      <c r="O30" s="12" t="s">
        <v>4</v>
      </c>
      <c r="P30" s="12" t="s">
        <v>4</v>
      </c>
      <c r="Q30" s="12" t="s">
        <v>5</v>
      </c>
      <c r="R30" s="12" t="s">
        <v>5</v>
      </c>
      <c r="S30" s="13" t="s">
        <v>4</v>
      </c>
      <c r="U30" s="12"/>
    </row>
    <row r="31" spans="1:21" ht="12.75">
      <c r="A31" s="9" t="s">
        <v>31</v>
      </c>
      <c r="B31" s="12" t="s">
        <v>4</v>
      </c>
      <c r="C31" s="12" t="s">
        <v>5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5</v>
      </c>
      <c r="I31" s="12" t="s">
        <v>4</v>
      </c>
      <c r="J31" s="12" t="s">
        <v>5</v>
      </c>
      <c r="K31" s="12" t="s">
        <v>4</v>
      </c>
      <c r="L31" s="12" t="s">
        <v>5</v>
      </c>
      <c r="M31" s="12" t="s">
        <v>5</v>
      </c>
      <c r="N31" s="12" t="s">
        <v>4</v>
      </c>
      <c r="O31" s="12" t="s">
        <v>5</v>
      </c>
      <c r="P31" s="12" t="s">
        <v>5</v>
      </c>
      <c r="Q31" s="12" t="s">
        <v>5</v>
      </c>
      <c r="R31" s="12" t="s">
        <v>5</v>
      </c>
      <c r="S31" s="13" t="s">
        <v>5</v>
      </c>
      <c r="U31" s="12"/>
    </row>
    <row r="32" spans="1:22" ht="12.75">
      <c r="A32" s="19" t="s">
        <v>33</v>
      </c>
      <c r="B32" s="31" t="s">
        <v>4</v>
      </c>
      <c r="C32" s="31" t="s">
        <v>4</v>
      </c>
      <c r="D32" s="31" t="s">
        <v>5</v>
      </c>
      <c r="E32" s="31" t="s">
        <v>4</v>
      </c>
      <c r="F32" s="31" t="s">
        <v>4</v>
      </c>
      <c r="G32" s="31" t="s">
        <v>4</v>
      </c>
      <c r="H32" s="31" t="s">
        <v>4</v>
      </c>
      <c r="I32" s="31" t="s">
        <v>4</v>
      </c>
      <c r="J32" s="31" t="s">
        <v>4</v>
      </c>
      <c r="K32" s="31" t="s">
        <v>4</v>
      </c>
      <c r="L32" s="31" t="s">
        <v>4</v>
      </c>
      <c r="M32" s="31" t="s">
        <v>5</v>
      </c>
      <c r="N32" s="31" t="s">
        <v>4</v>
      </c>
      <c r="O32" s="31" t="s">
        <v>5</v>
      </c>
      <c r="P32" s="31" t="s">
        <v>5</v>
      </c>
      <c r="Q32" s="31" t="s">
        <v>5</v>
      </c>
      <c r="R32" s="31" t="s">
        <v>5</v>
      </c>
      <c r="S32" s="32" t="s">
        <v>5</v>
      </c>
      <c r="U32" s="20"/>
      <c r="V32" s="48"/>
    </row>
    <row r="33" spans="1:19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2.75">
      <c r="A34" s="29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23" ht="12.75">
      <c r="A35" s="30" t="s">
        <v>4</v>
      </c>
      <c r="B35" s="10" t="s">
        <v>32</v>
      </c>
      <c r="C35" s="10"/>
      <c r="D35" s="10"/>
      <c r="E35" s="10"/>
      <c r="F35" s="10"/>
      <c r="G35" s="10"/>
      <c r="H35" s="10"/>
      <c r="I35" s="10"/>
      <c r="W35" s="26"/>
    </row>
    <row r="36" spans="1:9" ht="12.75">
      <c r="A36" s="30" t="s">
        <v>5</v>
      </c>
      <c r="B36" s="10" t="s">
        <v>14</v>
      </c>
      <c r="C36" s="10"/>
      <c r="D36" s="10"/>
      <c r="E36" s="10"/>
      <c r="F36" s="10"/>
      <c r="G36" s="10"/>
      <c r="H36" s="10"/>
      <c r="I36" s="10"/>
    </row>
    <row r="37" spans="1:28" ht="12.75">
      <c r="A37" s="46"/>
      <c r="B37" t="s">
        <v>68</v>
      </c>
      <c r="C37" s="10"/>
      <c r="D37" s="10"/>
      <c r="E37" s="10"/>
      <c r="F37" s="10"/>
      <c r="G37" s="10"/>
      <c r="H37" s="10"/>
      <c r="I37" s="10"/>
      <c r="Z37" s="65">
        <v>38163</v>
      </c>
      <c r="AA37" s="66"/>
      <c r="AB37" s="66"/>
    </row>
    <row r="38" spans="1:9" ht="12.75">
      <c r="A38" s="10"/>
      <c r="B38" s="10"/>
      <c r="C38" s="10"/>
      <c r="D38" s="10"/>
      <c r="E38" s="10"/>
      <c r="F38" s="10"/>
      <c r="G38" s="10"/>
      <c r="H38" s="10"/>
      <c r="I38" s="10"/>
    </row>
  </sheetData>
  <mergeCells count="1">
    <mergeCell ref="Z37:AB37"/>
  </mergeCells>
  <printOptions/>
  <pageMargins left="0.75" right="0.75" top="1" bottom="1" header="0.5" footer="0.5"/>
  <pageSetup horizontalDpi="120" verticalDpi="120" orientation="landscape" r:id="rId1"/>
  <headerFooter alignWithMargins="0">
    <oddFooter>&amp;LMigration:\&amp;F\&amp;A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1">
      <selection activeCell="K3" sqref="K3"/>
    </sheetView>
  </sheetViews>
  <sheetFormatPr defaultColWidth="9.140625" defaultRowHeight="12.75"/>
  <cols>
    <col min="1" max="1" width="14.57421875" style="0" customWidth="1"/>
    <col min="2" max="4" width="3.8515625" style="0" customWidth="1"/>
    <col min="5" max="6" width="4.00390625" style="0" customWidth="1"/>
    <col min="7" max="8" width="3.8515625" style="0" customWidth="1"/>
    <col min="9" max="9" width="4.28125" style="0" customWidth="1"/>
    <col min="10" max="10" width="4.00390625" style="0" customWidth="1"/>
    <col min="11" max="11" width="3.8515625" style="0" customWidth="1"/>
    <col min="12" max="12" width="4.00390625" style="0" customWidth="1"/>
    <col min="13" max="15" width="3.8515625" style="0" customWidth="1"/>
    <col min="16" max="16" width="4.00390625" style="0" customWidth="1"/>
    <col min="17" max="17" width="4.140625" style="0" customWidth="1"/>
    <col min="18" max="18" width="3.8515625" style="0" customWidth="1"/>
    <col min="19" max="19" width="4.28125" style="0" customWidth="1"/>
    <col min="20" max="22" width="3.8515625" style="0" customWidth="1"/>
    <col min="23" max="23" width="4.00390625" style="0" bestFit="1" customWidth="1"/>
    <col min="24" max="24" width="4.00390625" style="0" customWidth="1"/>
    <col min="25" max="27" width="3.8515625" style="0" customWidth="1"/>
    <col min="28" max="38" width="3.7109375" style="0" customWidth="1"/>
    <col min="39" max="16384" width="8.8515625" style="0" customWidth="1"/>
  </cols>
  <sheetData>
    <row r="1" spans="4:6" ht="15.75">
      <c r="D1" s="1"/>
      <c r="F1" s="1" t="s">
        <v>44</v>
      </c>
    </row>
    <row r="2" spans="5:7" ht="12.75">
      <c r="E2" s="4"/>
      <c r="G2" s="3"/>
    </row>
    <row r="3" spans="2:18" ht="12.75">
      <c r="B3" s="5" t="s">
        <v>42</v>
      </c>
      <c r="C3" s="2"/>
      <c r="G3" s="3"/>
      <c r="K3" s="33" t="s">
        <v>35</v>
      </c>
      <c r="L3" s="23"/>
      <c r="M3" s="24"/>
      <c r="N3" s="24"/>
      <c r="R3" t="s">
        <v>75</v>
      </c>
    </row>
    <row r="4" spans="2:11" ht="12.75">
      <c r="B4" s="5"/>
      <c r="C4" s="2"/>
      <c r="G4" s="3"/>
      <c r="K4" s="4"/>
    </row>
    <row r="5" spans="2:11" ht="12.75">
      <c r="B5" s="5"/>
      <c r="C5" s="2"/>
      <c r="G5" s="3"/>
      <c r="K5" s="4"/>
    </row>
    <row r="6" spans="3:7" ht="12.75">
      <c r="C6" s="2"/>
      <c r="E6" s="4"/>
      <c r="G6" s="3"/>
    </row>
    <row r="7" spans="1:27" ht="12.75">
      <c r="A7" s="6" t="s">
        <v>2</v>
      </c>
      <c r="B7" s="7">
        <v>170</v>
      </c>
      <c r="C7" s="7">
        <v>169</v>
      </c>
      <c r="D7" s="7">
        <v>168</v>
      </c>
      <c r="E7" s="7">
        <v>167</v>
      </c>
      <c r="F7" s="7">
        <v>166</v>
      </c>
      <c r="G7" s="7">
        <v>165</v>
      </c>
      <c r="H7" s="7">
        <v>164</v>
      </c>
      <c r="I7" s="7">
        <v>163</v>
      </c>
      <c r="J7" s="7">
        <v>162</v>
      </c>
      <c r="K7" s="7">
        <v>161</v>
      </c>
      <c r="L7" s="7">
        <v>160</v>
      </c>
      <c r="M7" s="7">
        <v>159</v>
      </c>
      <c r="N7" s="7">
        <v>158</v>
      </c>
      <c r="O7" s="7">
        <v>157</v>
      </c>
      <c r="P7" s="7">
        <v>156</v>
      </c>
      <c r="Q7" s="7">
        <v>155</v>
      </c>
      <c r="R7" s="7">
        <v>154</v>
      </c>
      <c r="S7" s="7">
        <v>153</v>
      </c>
      <c r="T7" s="7">
        <v>152</v>
      </c>
      <c r="U7" s="7">
        <v>151</v>
      </c>
      <c r="V7" s="7">
        <v>150</v>
      </c>
      <c r="W7" s="7">
        <v>149</v>
      </c>
      <c r="X7" s="7">
        <v>148</v>
      </c>
      <c r="Y7" s="7">
        <v>147</v>
      </c>
      <c r="Z7" s="7">
        <v>146</v>
      </c>
      <c r="AA7" s="8">
        <v>145</v>
      </c>
    </row>
    <row r="8" spans="1:27" ht="3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/>
    </row>
    <row r="9" spans="1:27" ht="12.75">
      <c r="A9" s="9" t="s">
        <v>43</v>
      </c>
      <c r="B9" s="12" t="s">
        <v>4</v>
      </c>
      <c r="C9" s="12" t="s">
        <v>4</v>
      </c>
      <c r="D9" s="12" t="s">
        <v>4</v>
      </c>
      <c r="E9" s="12" t="s">
        <v>4</v>
      </c>
      <c r="F9" s="12" t="s">
        <v>4</v>
      </c>
      <c r="G9" s="12" t="s">
        <v>4</v>
      </c>
      <c r="H9" s="12" t="s">
        <v>5</v>
      </c>
      <c r="I9" s="12" t="s">
        <v>4</v>
      </c>
      <c r="J9" s="12" t="s">
        <v>4</v>
      </c>
      <c r="K9" s="12" t="s">
        <v>4</v>
      </c>
      <c r="L9" s="12" t="s">
        <v>4</v>
      </c>
      <c r="M9" s="12" t="s">
        <v>4</v>
      </c>
      <c r="N9" s="12" t="s">
        <v>4</v>
      </c>
      <c r="O9" s="12" t="s">
        <v>4</v>
      </c>
      <c r="P9" s="12" t="s">
        <v>4</v>
      </c>
      <c r="Q9" s="12" t="s">
        <v>4</v>
      </c>
      <c r="R9" s="12" t="s">
        <v>4</v>
      </c>
      <c r="S9" s="12" t="s">
        <v>4</v>
      </c>
      <c r="T9" s="12" t="s">
        <v>4</v>
      </c>
      <c r="U9" s="12" t="s">
        <v>4</v>
      </c>
      <c r="V9" s="12" t="s">
        <v>4</v>
      </c>
      <c r="W9" s="12" t="s">
        <v>4</v>
      </c>
      <c r="X9" s="12" t="s">
        <v>5</v>
      </c>
      <c r="Y9" s="12" t="s">
        <v>4</v>
      </c>
      <c r="Z9" s="12" t="s">
        <v>4</v>
      </c>
      <c r="AA9" s="13" t="s">
        <v>4</v>
      </c>
    </row>
    <row r="10" spans="1:27" ht="12.75">
      <c r="A10" s="9" t="s">
        <v>45</v>
      </c>
      <c r="B10" s="12" t="s">
        <v>4</v>
      </c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5</v>
      </c>
      <c r="H10" s="12" t="s">
        <v>5</v>
      </c>
      <c r="I10" s="12" t="s">
        <v>5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5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5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5</v>
      </c>
      <c r="Y10" s="12" t="s">
        <v>5</v>
      </c>
      <c r="Z10" s="12" t="s">
        <v>4</v>
      </c>
      <c r="AA10" s="13" t="s">
        <v>4</v>
      </c>
    </row>
    <row r="11" spans="1:27" ht="12.75">
      <c r="A11" s="19" t="s">
        <v>46</v>
      </c>
      <c r="B11" s="16" t="s">
        <v>5</v>
      </c>
      <c r="C11" s="16" t="s">
        <v>5</v>
      </c>
      <c r="D11" s="16" t="s">
        <v>5</v>
      </c>
      <c r="E11" s="16" t="s">
        <v>4</v>
      </c>
      <c r="F11" s="16" t="s">
        <v>5</v>
      </c>
      <c r="G11" s="16" t="s">
        <v>5</v>
      </c>
      <c r="H11" s="16" t="s">
        <v>5</v>
      </c>
      <c r="I11" s="16" t="s">
        <v>5</v>
      </c>
      <c r="J11" s="16" t="s">
        <v>4</v>
      </c>
      <c r="K11" s="16" t="s">
        <v>4</v>
      </c>
      <c r="L11" s="16" t="s">
        <v>4</v>
      </c>
      <c r="M11" s="16" t="s">
        <v>5</v>
      </c>
      <c r="N11" s="16" t="s">
        <v>5</v>
      </c>
      <c r="O11" s="16" t="s">
        <v>5</v>
      </c>
      <c r="P11" s="16" t="s">
        <v>5</v>
      </c>
      <c r="Q11" s="16" t="s">
        <v>5</v>
      </c>
      <c r="R11" s="16" t="s">
        <v>4</v>
      </c>
      <c r="S11" s="16" t="s">
        <v>5</v>
      </c>
      <c r="T11" s="16" t="s">
        <v>5</v>
      </c>
      <c r="U11" s="16" t="s">
        <v>5</v>
      </c>
      <c r="V11" s="16" t="s">
        <v>5</v>
      </c>
      <c r="W11" s="16" t="s">
        <v>5</v>
      </c>
      <c r="X11" s="16" t="s">
        <v>5</v>
      </c>
      <c r="Y11" s="16" t="s">
        <v>5</v>
      </c>
      <c r="Z11" s="16" t="s">
        <v>5</v>
      </c>
      <c r="AA11" s="27" t="s">
        <v>5</v>
      </c>
    </row>
    <row r="12" spans="1:27" s="10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4" spans="1:27" ht="12.75">
      <c r="A14" s="6" t="s">
        <v>2</v>
      </c>
      <c r="B14" s="7">
        <v>144</v>
      </c>
      <c r="C14" s="7">
        <v>143</v>
      </c>
      <c r="D14" s="7">
        <v>142</v>
      </c>
      <c r="E14" s="7">
        <v>141</v>
      </c>
      <c r="F14" s="7">
        <v>140</v>
      </c>
      <c r="G14" s="7">
        <v>139</v>
      </c>
      <c r="H14" s="7">
        <v>138</v>
      </c>
      <c r="I14" s="7">
        <v>137</v>
      </c>
      <c r="J14" s="7">
        <v>136</v>
      </c>
      <c r="K14" s="7">
        <v>135</v>
      </c>
      <c r="L14" s="7">
        <v>134</v>
      </c>
      <c r="M14" s="7">
        <v>133</v>
      </c>
      <c r="N14" s="7">
        <v>132</v>
      </c>
      <c r="O14" s="7">
        <v>131</v>
      </c>
      <c r="P14" s="7">
        <v>130</v>
      </c>
      <c r="Q14" s="7">
        <v>129</v>
      </c>
      <c r="R14" s="7">
        <v>128</v>
      </c>
      <c r="S14" s="7">
        <v>127</v>
      </c>
      <c r="T14" s="7">
        <v>126</v>
      </c>
      <c r="U14" s="7">
        <v>125</v>
      </c>
      <c r="V14" s="7">
        <v>124</v>
      </c>
      <c r="W14" s="7">
        <v>123</v>
      </c>
      <c r="X14" s="7">
        <v>122</v>
      </c>
      <c r="Y14" s="7">
        <v>121</v>
      </c>
      <c r="Z14" s="7">
        <v>120</v>
      </c>
      <c r="AA14" s="8">
        <v>119</v>
      </c>
    </row>
    <row r="15" spans="1:27" ht="12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1"/>
    </row>
    <row r="16" spans="1:27" ht="12.75">
      <c r="A16" s="9" t="s">
        <v>43</v>
      </c>
      <c r="B16" s="12" t="s">
        <v>4</v>
      </c>
      <c r="C16" s="12" t="s">
        <v>4</v>
      </c>
      <c r="D16" s="12" t="s">
        <v>5</v>
      </c>
      <c r="E16" s="12" t="s">
        <v>4</v>
      </c>
      <c r="F16" s="12" t="s">
        <v>5</v>
      </c>
      <c r="G16" s="12" t="s">
        <v>4</v>
      </c>
      <c r="H16" s="12" t="s">
        <v>4</v>
      </c>
      <c r="I16" s="12" t="s">
        <v>5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5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4</v>
      </c>
      <c r="X16" s="12" t="s">
        <v>4</v>
      </c>
      <c r="Y16" s="12" t="s">
        <v>4</v>
      </c>
      <c r="Z16" s="12" t="s">
        <v>4</v>
      </c>
      <c r="AA16" s="13" t="s">
        <v>4</v>
      </c>
    </row>
    <row r="17" spans="1:27" ht="12.75">
      <c r="A17" s="9" t="s">
        <v>45</v>
      </c>
      <c r="B17" s="12" t="s">
        <v>5</v>
      </c>
      <c r="C17" s="2" t="s">
        <v>5</v>
      </c>
      <c r="D17" s="12" t="s">
        <v>5</v>
      </c>
      <c r="E17" s="12" t="s">
        <v>4</v>
      </c>
      <c r="F17" s="12" t="s">
        <v>5</v>
      </c>
      <c r="G17" s="12" t="s">
        <v>4</v>
      </c>
      <c r="H17" s="12" t="s">
        <v>5</v>
      </c>
      <c r="I17" s="12" t="s">
        <v>5</v>
      </c>
      <c r="J17" s="12" t="s">
        <v>5</v>
      </c>
      <c r="K17" s="12" t="s">
        <v>4</v>
      </c>
      <c r="L17" s="12" t="s">
        <v>4</v>
      </c>
      <c r="M17" s="12" t="s">
        <v>5</v>
      </c>
      <c r="N17" s="12" t="s">
        <v>5</v>
      </c>
      <c r="O17" s="12" t="s">
        <v>4</v>
      </c>
      <c r="P17" s="12" t="s">
        <v>5</v>
      </c>
      <c r="Q17" s="12" t="s">
        <v>5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5</v>
      </c>
      <c r="W17" s="12" t="s">
        <v>5</v>
      </c>
      <c r="X17" s="12" t="s">
        <v>4</v>
      </c>
      <c r="Y17" s="12" t="s">
        <v>4</v>
      </c>
      <c r="Z17" s="12" t="s">
        <v>4</v>
      </c>
      <c r="AA17" s="13" t="s">
        <v>4</v>
      </c>
    </row>
    <row r="18" spans="1:27" ht="12.75">
      <c r="A18" s="19" t="s">
        <v>46</v>
      </c>
      <c r="B18" s="16" t="s">
        <v>5</v>
      </c>
      <c r="C18" s="16" t="s">
        <v>5</v>
      </c>
      <c r="D18" s="16" t="s">
        <v>5</v>
      </c>
      <c r="E18" s="16" t="s">
        <v>5</v>
      </c>
      <c r="F18" s="16" t="s">
        <v>5</v>
      </c>
      <c r="G18" s="16" t="s">
        <v>5</v>
      </c>
      <c r="H18" s="16" t="s">
        <v>4</v>
      </c>
      <c r="I18" s="16" t="s">
        <v>5</v>
      </c>
      <c r="J18" s="16" t="s">
        <v>5</v>
      </c>
      <c r="K18" s="16" t="s">
        <v>5</v>
      </c>
      <c r="L18" s="16" t="s">
        <v>5</v>
      </c>
      <c r="M18" s="16" t="s">
        <v>5</v>
      </c>
      <c r="N18" s="16" t="s">
        <v>5</v>
      </c>
      <c r="O18" s="16" t="s">
        <v>5</v>
      </c>
      <c r="P18" s="16" t="s">
        <v>5</v>
      </c>
      <c r="Q18" s="16" t="s">
        <v>5</v>
      </c>
      <c r="R18" s="16" t="s">
        <v>5</v>
      </c>
      <c r="S18" s="16" t="s">
        <v>5</v>
      </c>
      <c r="T18" s="16" t="s">
        <v>5</v>
      </c>
      <c r="U18" s="16" t="s">
        <v>5</v>
      </c>
      <c r="V18" s="16" t="s">
        <v>5</v>
      </c>
      <c r="W18" s="16" t="s">
        <v>5</v>
      </c>
      <c r="X18" s="16" t="s">
        <v>5</v>
      </c>
      <c r="Y18" s="16" t="s">
        <v>5</v>
      </c>
      <c r="Z18" s="16" t="s">
        <v>5</v>
      </c>
      <c r="AA18" s="27" t="s">
        <v>5</v>
      </c>
    </row>
    <row r="19" ht="12.75">
      <c r="AA19" t="s">
        <v>58</v>
      </c>
    </row>
    <row r="20" spans="1:27" s="10" customFormat="1" ht="12.75">
      <c r="A20" s="6" t="s">
        <v>2</v>
      </c>
      <c r="B20" s="7">
        <v>118</v>
      </c>
      <c r="C20" s="7">
        <v>117</v>
      </c>
      <c r="D20" s="7">
        <v>116</v>
      </c>
      <c r="E20" s="7">
        <v>115</v>
      </c>
      <c r="F20" s="7">
        <v>114</v>
      </c>
      <c r="G20" s="7">
        <v>113</v>
      </c>
      <c r="H20" s="7">
        <v>112</v>
      </c>
      <c r="I20" s="7">
        <v>111</v>
      </c>
      <c r="J20" s="7">
        <v>110</v>
      </c>
      <c r="K20" s="7">
        <v>109</v>
      </c>
      <c r="L20" s="7">
        <v>108</v>
      </c>
      <c r="M20" s="7">
        <v>107</v>
      </c>
      <c r="N20" s="7">
        <v>106</v>
      </c>
      <c r="O20" s="7">
        <v>105</v>
      </c>
      <c r="P20" s="7">
        <v>104</v>
      </c>
      <c r="Q20" s="7">
        <v>103</v>
      </c>
      <c r="R20" s="7">
        <v>102</v>
      </c>
      <c r="S20" s="8">
        <v>101</v>
      </c>
      <c r="T20"/>
      <c r="U20"/>
      <c r="V20"/>
      <c r="W20"/>
      <c r="X20"/>
      <c r="Y20"/>
      <c r="Z20"/>
      <c r="AA20"/>
    </row>
    <row r="21" spans="1:28" ht="12.75">
      <c r="A21" s="9"/>
      <c r="B21" s="10"/>
      <c r="C21" s="12"/>
      <c r="D21" s="12"/>
      <c r="E21" s="12"/>
      <c r="F21" s="1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/>
      <c r="AB21" s="10"/>
    </row>
    <row r="22" spans="1:19" ht="12.75">
      <c r="A22" s="9" t="s">
        <v>43</v>
      </c>
      <c r="B22" s="12" t="s">
        <v>4</v>
      </c>
      <c r="C22" s="12" t="s">
        <v>4</v>
      </c>
      <c r="D22" s="12" t="s">
        <v>4</v>
      </c>
      <c r="E22" s="12" t="s">
        <v>4</v>
      </c>
      <c r="F22" s="12" t="s">
        <v>4</v>
      </c>
      <c r="G22" s="12" t="s">
        <v>5</v>
      </c>
      <c r="H22" s="12" t="s">
        <v>5</v>
      </c>
      <c r="I22" s="12" t="s">
        <v>5</v>
      </c>
      <c r="J22" s="12" t="s">
        <v>5</v>
      </c>
      <c r="K22" s="12" t="s">
        <v>5</v>
      </c>
      <c r="L22" s="12" t="s">
        <v>4</v>
      </c>
      <c r="M22" s="12" t="s">
        <v>4</v>
      </c>
      <c r="N22" s="12" t="s">
        <v>5</v>
      </c>
      <c r="O22" s="12" t="s">
        <v>4</v>
      </c>
      <c r="P22" s="12" t="s">
        <v>4</v>
      </c>
      <c r="Q22" s="12" t="s">
        <v>4</v>
      </c>
      <c r="R22" s="12" t="s">
        <v>5</v>
      </c>
      <c r="S22" s="13" t="s">
        <v>5</v>
      </c>
    </row>
    <row r="23" spans="1:22" ht="12.75">
      <c r="A23" s="9" t="s">
        <v>45</v>
      </c>
      <c r="B23" s="12" t="s">
        <v>5</v>
      </c>
      <c r="C23" s="12" t="s">
        <v>4</v>
      </c>
      <c r="D23" s="12" t="s">
        <v>4</v>
      </c>
      <c r="E23" s="12" t="s">
        <v>4</v>
      </c>
      <c r="F23" s="12" t="s">
        <v>5</v>
      </c>
      <c r="G23" s="12" t="s">
        <v>4</v>
      </c>
      <c r="H23" s="12" t="s">
        <v>4</v>
      </c>
      <c r="I23" s="12" t="s">
        <v>4</v>
      </c>
      <c r="J23" s="22" t="s">
        <v>4</v>
      </c>
      <c r="K23" s="12" t="s">
        <v>5</v>
      </c>
      <c r="L23" s="12" t="s">
        <v>5</v>
      </c>
      <c r="M23" s="12" t="s">
        <v>4</v>
      </c>
      <c r="N23" s="12" t="s">
        <v>5</v>
      </c>
      <c r="O23" s="12" t="s">
        <v>4</v>
      </c>
      <c r="P23" s="12" t="s">
        <v>4</v>
      </c>
      <c r="Q23" s="12" t="s">
        <v>5</v>
      </c>
      <c r="R23" s="12" t="s">
        <v>5</v>
      </c>
      <c r="S23" s="13" t="s">
        <v>5</v>
      </c>
      <c r="V23" s="22"/>
    </row>
    <row r="24" spans="1:22" ht="12.75">
      <c r="A24" s="19" t="s">
        <v>46</v>
      </c>
      <c r="B24" s="16" t="s">
        <v>5</v>
      </c>
      <c r="C24" s="16" t="s">
        <v>4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 t="s">
        <v>5</v>
      </c>
      <c r="P24" s="16" t="s">
        <v>5</v>
      </c>
      <c r="Q24" s="16" t="s">
        <v>5</v>
      </c>
      <c r="R24" s="16" t="s">
        <v>5</v>
      </c>
      <c r="S24" s="27" t="s">
        <v>5</v>
      </c>
      <c r="V24" s="22"/>
    </row>
    <row r="25" spans="1:27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2"/>
      <c r="V25" s="10"/>
      <c r="W25" s="10"/>
      <c r="X25" s="10"/>
      <c r="Y25" s="10"/>
      <c r="Z25" s="10"/>
      <c r="AA25" s="10"/>
    </row>
    <row r="26" spans="1:19" ht="12.75">
      <c r="A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9" ht="12.75">
      <c r="A27" s="29" t="s">
        <v>10</v>
      </c>
      <c r="B27" s="12" t="s">
        <v>4</v>
      </c>
      <c r="C27" s="10" t="s">
        <v>9</v>
      </c>
      <c r="D27" s="10"/>
      <c r="E27" s="10"/>
      <c r="F27" s="10"/>
      <c r="G27" s="10"/>
      <c r="H27" s="10"/>
      <c r="I27" s="10"/>
    </row>
    <row r="28" spans="2:27" s="10" customFormat="1" ht="12.75">
      <c r="B28" s="12" t="s">
        <v>5</v>
      </c>
      <c r="C28" s="10" t="s">
        <v>14</v>
      </c>
      <c r="J28"/>
      <c r="K28"/>
      <c r="L28"/>
      <c r="M28"/>
      <c r="N28"/>
      <c r="O28"/>
      <c r="P28"/>
      <c r="Q28"/>
      <c r="R28"/>
      <c r="S28"/>
      <c r="T28"/>
      <c r="U28"/>
      <c r="V28"/>
      <c r="W28" s="41"/>
      <c r="X28" s="26"/>
      <c r="Y28"/>
      <c r="Z28"/>
      <c r="AA28"/>
    </row>
    <row r="29" spans="1:9" ht="12.75">
      <c r="A29" s="10"/>
      <c r="D29" s="10"/>
      <c r="E29" s="10"/>
      <c r="F29" s="10"/>
      <c r="G29" s="10"/>
      <c r="H29" s="10"/>
      <c r="I29" s="10"/>
    </row>
    <row r="30" spans="1:26" ht="12.75">
      <c r="A30" s="10"/>
      <c r="B30" s="10"/>
      <c r="C30" s="10"/>
      <c r="D30" s="10"/>
      <c r="E30" s="10"/>
      <c r="F30" s="10"/>
      <c r="G30" s="10"/>
      <c r="H30" s="10"/>
      <c r="I30" s="10"/>
      <c r="U30" s="65">
        <v>38163</v>
      </c>
      <c r="V30" s="66"/>
      <c r="W30" s="66"/>
      <c r="Z30" s="34"/>
    </row>
    <row r="31" spans="1:2" ht="12.75">
      <c r="A31" s="36"/>
      <c r="B31" s="38"/>
    </row>
    <row r="32" spans="1:2" ht="12.75">
      <c r="A32" s="37"/>
      <c r="B32" s="38"/>
    </row>
    <row r="33" spans="1:2" ht="12.75">
      <c r="A33" s="37"/>
      <c r="B33" s="39"/>
    </row>
  </sheetData>
  <mergeCells count="1">
    <mergeCell ref="U30:W30"/>
  </mergeCells>
  <printOptions/>
  <pageMargins left="0.75" right="0.75" top="1" bottom="1" header="0.5" footer="0.5"/>
  <pageSetup horizontalDpi="600" verticalDpi="600" orientation="landscape" r:id="rId1"/>
  <headerFooter alignWithMargins="0">
    <oddFooter>&amp;LMigration:\&amp;F\&amp;A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AB29" sqref="AB29"/>
    </sheetView>
  </sheetViews>
  <sheetFormatPr defaultColWidth="9.140625" defaultRowHeight="12.75"/>
  <cols>
    <col min="1" max="1" width="18.00390625" style="0" customWidth="1"/>
    <col min="2" max="4" width="3.8515625" style="0" customWidth="1"/>
    <col min="5" max="6" width="4.00390625" style="0" customWidth="1"/>
    <col min="7" max="8" width="3.8515625" style="0" customWidth="1"/>
    <col min="9" max="9" width="4.28125" style="0" customWidth="1"/>
    <col min="10" max="10" width="4.00390625" style="0" customWidth="1"/>
    <col min="11" max="11" width="3.8515625" style="0" customWidth="1"/>
    <col min="12" max="12" width="4.00390625" style="0" customWidth="1"/>
    <col min="13" max="15" width="3.8515625" style="0" customWidth="1"/>
    <col min="16" max="16" width="4.00390625" style="0" customWidth="1"/>
    <col min="17" max="17" width="4.140625" style="0" customWidth="1"/>
    <col min="18" max="18" width="3.8515625" style="0" customWidth="1"/>
    <col min="19" max="19" width="4.28125" style="0" customWidth="1"/>
    <col min="20" max="22" width="3.8515625" style="0" customWidth="1"/>
    <col min="23" max="23" width="4.140625" style="0" customWidth="1"/>
    <col min="24" max="24" width="4.00390625" style="0" customWidth="1"/>
    <col min="25" max="27" width="3.8515625" style="0" customWidth="1"/>
    <col min="28" max="38" width="3.7109375" style="0" customWidth="1"/>
    <col min="39" max="16384" width="8.8515625" style="0" customWidth="1"/>
  </cols>
  <sheetData>
    <row r="1" spans="4:6" ht="15.75">
      <c r="D1" s="1"/>
      <c r="F1" s="1" t="s">
        <v>37</v>
      </c>
    </row>
    <row r="2" spans="5:7" ht="12.75">
      <c r="E2" s="4"/>
      <c r="G2" s="3"/>
    </row>
    <row r="3" spans="2:18" ht="12.75">
      <c r="B3" s="5" t="s">
        <v>38</v>
      </c>
      <c r="C3" s="2"/>
      <c r="G3" s="3"/>
      <c r="K3" s="33" t="s">
        <v>35</v>
      </c>
      <c r="L3" s="23"/>
      <c r="M3" s="37"/>
      <c r="N3" s="24"/>
      <c r="R3" t="s">
        <v>65</v>
      </c>
    </row>
    <row r="4" spans="2:11" ht="12.75">
      <c r="B4" s="5"/>
      <c r="C4" s="2"/>
      <c r="G4" s="3"/>
      <c r="K4" s="4"/>
    </row>
    <row r="5" spans="2:11" ht="12.75">
      <c r="B5" s="5"/>
      <c r="C5" s="2"/>
      <c r="G5" s="3"/>
      <c r="K5" s="4"/>
    </row>
    <row r="6" spans="3:7" ht="12.75">
      <c r="C6" s="2"/>
      <c r="E6" s="4"/>
      <c r="G6" s="3"/>
    </row>
    <row r="7" spans="1:27" ht="12.75">
      <c r="A7" s="6" t="s">
        <v>2</v>
      </c>
      <c r="B7" s="7">
        <v>170</v>
      </c>
      <c r="C7" s="7">
        <v>169</v>
      </c>
      <c r="D7" s="7">
        <v>168</v>
      </c>
      <c r="E7" s="7">
        <v>167</v>
      </c>
      <c r="F7" s="7">
        <v>166</v>
      </c>
      <c r="G7" s="7">
        <v>165</v>
      </c>
      <c r="H7" s="7">
        <v>164</v>
      </c>
      <c r="I7" s="7">
        <v>163</v>
      </c>
      <c r="J7" s="7">
        <v>162</v>
      </c>
      <c r="K7" s="7">
        <v>161</v>
      </c>
      <c r="L7" s="7">
        <v>160</v>
      </c>
      <c r="M7" s="7">
        <v>159</v>
      </c>
      <c r="N7" s="7">
        <v>158</v>
      </c>
      <c r="O7" s="7">
        <v>157</v>
      </c>
      <c r="P7" s="7">
        <v>156</v>
      </c>
      <c r="Q7" s="7">
        <v>155</v>
      </c>
      <c r="R7" s="7">
        <v>154</v>
      </c>
      <c r="S7" s="7">
        <v>153</v>
      </c>
      <c r="T7" s="7">
        <v>152</v>
      </c>
      <c r="U7" s="7">
        <v>151</v>
      </c>
      <c r="V7" s="7">
        <v>150</v>
      </c>
      <c r="W7" s="7">
        <v>149</v>
      </c>
      <c r="X7" s="7">
        <v>148</v>
      </c>
      <c r="Y7" s="7">
        <v>147</v>
      </c>
      <c r="Z7" s="7">
        <v>146</v>
      </c>
      <c r="AA7" s="8">
        <v>145</v>
      </c>
    </row>
    <row r="8" spans="1:27" ht="3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/>
    </row>
    <row r="9" spans="1:27" ht="12.75">
      <c r="A9" s="9" t="s">
        <v>41</v>
      </c>
      <c r="B9" s="12" t="s">
        <v>4</v>
      </c>
      <c r="C9" s="12" t="s">
        <v>4</v>
      </c>
      <c r="D9" s="12" t="s">
        <v>4</v>
      </c>
      <c r="E9" s="12" t="s">
        <v>4</v>
      </c>
      <c r="F9" s="12" t="s">
        <v>4</v>
      </c>
      <c r="G9" s="12" t="s">
        <v>4</v>
      </c>
      <c r="H9" s="12" t="s">
        <v>4</v>
      </c>
      <c r="I9" s="12" t="s">
        <v>5</v>
      </c>
      <c r="J9" s="12" t="s">
        <v>4</v>
      </c>
      <c r="K9" s="12" t="s">
        <v>4</v>
      </c>
      <c r="L9" s="12" t="s">
        <v>4</v>
      </c>
      <c r="M9" s="12" t="s">
        <v>4</v>
      </c>
      <c r="N9" s="12" t="s">
        <v>5</v>
      </c>
      <c r="O9" s="12" t="s">
        <v>4</v>
      </c>
      <c r="P9" s="12" t="s">
        <v>4</v>
      </c>
      <c r="Q9" s="12" t="s">
        <v>4</v>
      </c>
      <c r="R9" s="12" t="s">
        <v>4</v>
      </c>
      <c r="S9" s="12" t="s">
        <v>5</v>
      </c>
      <c r="T9" s="12" t="s">
        <v>4</v>
      </c>
      <c r="U9" s="12" t="s">
        <v>4</v>
      </c>
      <c r="V9" s="12" t="s">
        <v>4</v>
      </c>
      <c r="W9" s="12" t="s">
        <v>4</v>
      </c>
      <c r="X9" s="12" t="s">
        <v>5</v>
      </c>
      <c r="Y9" s="12" t="s">
        <v>5</v>
      </c>
      <c r="Z9" s="12" t="s">
        <v>4</v>
      </c>
      <c r="AA9" s="13" t="s">
        <v>4</v>
      </c>
    </row>
    <row r="10" spans="1:27" ht="12.75">
      <c r="A10" s="9" t="s">
        <v>39</v>
      </c>
      <c r="B10" s="12" t="s">
        <v>4</v>
      </c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5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5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5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5</v>
      </c>
      <c r="Y10" s="12" t="s">
        <v>5</v>
      </c>
      <c r="Z10" s="12" t="s">
        <v>4</v>
      </c>
      <c r="AA10" s="13" t="s">
        <v>4</v>
      </c>
    </row>
    <row r="11" spans="1:27" s="10" customFormat="1" ht="12.75">
      <c r="A11" s="19" t="s">
        <v>40</v>
      </c>
      <c r="B11" s="16" t="s">
        <v>4</v>
      </c>
      <c r="C11" s="16" t="s">
        <v>5</v>
      </c>
      <c r="D11" s="16" t="s">
        <v>4</v>
      </c>
      <c r="E11" s="16" t="s">
        <v>5</v>
      </c>
      <c r="F11" s="16" t="s">
        <v>4</v>
      </c>
      <c r="G11" s="16" t="s">
        <v>4</v>
      </c>
      <c r="H11" s="16" t="s">
        <v>5</v>
      </c>
      <c r="I11" s="16" t="s">
        <v>5</v>
      </c>
      <c r="J11" s="16" t="s">
        <v>4</v>
      </c>
      <c r="K11" s="16" t="s">
        <v>4</v>
      </c>
      <c r="L11" s="16" t="s">
        <v>4</v>
      </c>
      <c r="M11" s="16" t="s">
        <v>4</v>
      </c>
      <c r="N11" s="16" t="s">
        <v>5</v>
      </c>
      <c r="O11" s="16" t="s">
        <v>4</v>
      </c>
      <c r="P11" s="16" t="s">
        <v>5</v>
      </c>
      <c r="Q11" s="16" t="s">
        <v>5</v>
      </c>
      <c r="R11" s="16" t="s">
        <v>4</v>
      </c>
      <c r="S11" s="16" t="s">
        <v>5</v>
      </c>
      <c r="T11" s="16" t="s">
        <v>5</v>
      </c>
      <c r="U11" s="16" t="s">
        <v>5</v>
      </c>
      <c r="V11" s="16" t="s">
        <v>4</v>
      </c>
      <c r="W11" s="16" t="s">
        <v>4</v>
      </c>
      <c r="X11" s="16" t="s">
        <v>5</v>
      </c>
      <c r="Y11" s="16" t="s">
        <v>5</v>
      </c>
      <c r="Z11" s="16" t="s">
        <v>5</v>
      </c>
      <c r="AA11" s="27" t="s">
        <v>4</v>
      </c>
    </row>
    <row r="14" spans="1:27" ht="12.75">
      <c r="A14" s="6" t="s">
        <v>2</v>
      </c>
      <c r="B14" s="7">
        <v>144</v>
      </c>
      <c r="C14" s="7">
        <v>143</v>
      </c>
      <c r="D14" s="7">
        <v>142</v>
      </c>
      <c r="E14" s="7">
        <v>141</v>
      </c>
      <c r="F14" s="7">
        <v>140</v>
      </c>
      <c r="G14" s="7">
        <v>139</v>
      </c>
      <c r="H14" s="7">
        <v>138</v>
      </c>
      <c r="I14" s="7">
        <v>137</v>
      </c>
      <c r="J14" s="7">
        <v>136</v>
      </c>
      <c r="K14" s="7">
        <v>135</v>
      </c>
      <c r="L14" s="7">
        <v>134</v>
      </c>
      <c r="M14" s="7">
        <v>133</v>
      </c>
      <c r="N14" s="7">
        <v>132</v>
      </c>
      <c r="O14" s="7">
        <v>131</v>
      </c>
      <c r="P14" s="7">
        <v>130</v>
      </c>
      <c r="Q14" s="7">
        <v>129</v>
      </c>
      <c r="R14" s="7">
        <v>128</v>
      </c>
      <c r="S14" s="7">
        <v>127</v>
      </c>
      <c r="T14" s="7">
        <v>126</v>
      </c>
      <c r="U14" s="7">
        <v>125</v>
      </c>
      <c r="V14" s="7">
        <v>124</v>
      </c>
      <c r="W14" s="7">
        <v>123</v>
      </c>
      <c r="X14" s="7">
        <v>122</v>
      </c>
      <c r="Y14" s="7">
        <v>121</v>
      </c>
      <c r="Z14" s="7">
        <v>120</v>
      </c>
      <c r="AA14" s="8">
        <v>119</v>
      </c>
    </row>
    <row r="15" spans="1:27" ht="3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1"/>
    </row>
    <row r="16" spans="1:27" ht="12.75">
      <c r="A16" s="9" t="s">
        <v>41</v>
      </c>
      <c r="B16" s="12" t="s">
        <v>4</v>
      </c>
      <c r="C16" s="12" t="s">
        <v>4</v>
      </c>
      <c r="D16" s="12" t="s">
        <v>5</v>
      </c>
      <c r="E16" s="22" t="s">
        <v>4</v>
      </c>
      <c r="F16" s="12" t="s">
        <v>5</v>
      </c>
      <c r="G16" s="12" t="s">
        <v>4</v>
      </c>
      <c r="H16" s="12" t="s">
        <v>4</v>
      </c>
      <c r="I16" s="12" t="s">
        <v>5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4</v>
      </c>
      <c r="X16" s="12" t="s">
        <v>4</v>
      </c>
      <c r="Y16" s="12" t="s">
        <v>4</v>
      </c>
      <c r="Z16" s="12" t="s">
        <v>4</v>
      </c>
      <c r="AA16" s="13" t="s">
        <v>4</v>
      </c>
    </row>
    <row r="17" spans="1:27" ht="12.75">
      <c r="A17" s="9" t="s">
        <v>39</v>
      </c>
      <c r="B17" s="12" t="s">
        <v>4</v>
      </c>
      <c r="C17" s="2" t="s">
        <v>4</v>
      </c>
      <c r="D17" s="12" t="s">
        <v>5</v>
      </c>
      <c r="E17" s="22" t="s">
        <v>4</v>
      </c>
      <c r="F17" s="12" t="s">
        <v>5</v>
      </c>
      <c r="G17" s="12" t="s">
        <v>4</v>
      </c>
      <c r="H17" s="12" t="s">
        <v>4</v>
      </c>
      <c r="I17" s="12" t="s">
        <v>5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4</v>
      </c>
      <c r="X17" s="12" t="s">
        <v>4</v>
      </c>
      <c r="Y17" s="12" t="s">
        <v>4</v>
      </c>
      <c r="Z17" s="12" t="s">
        <v>4</v>
      </c>
      <c r="AA17" s="13" t="s">
        <v>4</v>
      </c>
    </row>
    <row r="18" spans="1:27" s="10" customFormat="1" ht="12.75">
      <c r="A18" s="19" t="s">
        <v>40</v>
      </c>
      <c r="B18" s="16" t="s">
        <v>4</v>
      </c>
      <c r="C18" s="16" t="s">
        <v>5</v>
      </c>
      <c r="D18" s="16" t="s">
        <v>5</v>
      </c>
      <c r="E18" s="16" t="s">
        <v>5</v>
      </c>
      <c r="F18" s="16" t="s">
        <v>5</v>
      </c>
      <c r="G18" s="16" t="s">
        <v>5</v>
      </c>
      <c r="H18" s="16" t="s">
        <v>5</v>
      </c>
      <c r="I18" s="16" t="s">
        <v>5</v>
      </c>
      <c r="J18" s="16" t="s">
        <v>5</v>
      </c>
      <c r="K18" s="16" t="s">
        <v>4</v>
      </c>
      <c r="L18" s="16" t="s">
        <v>5</v>
      </c>
      <c r="M18" s="16" t="s">
        <v>4</v>
      </c>
      <c r="N18" s="16" t="s">
        <v>5</v>
      </c>
      <c r="O18" s="16" t="s">
        <v>4</v>
      </c>
      <c r="P18" s="16" t="s">
        <v>4</v>
      </c>
      <c r="Q18" s="16" t="s">
        <v>5</v>
      </c>
      <c r="R18" s="16" t="s">
        <v>4</v>
      </c>
      <c r="S18" s="16" t="s">
        <v>4</v>
      </c>
      <c r="T18" s="16" t="s">
        <v>4</v>
      </c>
      <c r="U18" s="16" t="s">
        <v>4</v>
      </c>
      <c r="V18" s="16" t="s">
        <v>4</v>
      </c>
      <c r="W18" s="16" t="s">
        <v>5</v>
      </c>
      <c r="X18" s="16" t="s">
        <v>5</v>
      </c>
      <c r="Y18" s="16" t="s">
        <v>4</v>
      </c>
      <c r="Z18" s="16" t="s">
        <v>4</v>
      </c>
      <c r="AA18" s="27" t="s">
        <v>4</v>
      </c>
    </row>
    <row r="19" spans="1:28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1" spans="1:19" ht="12.75">
      <c r="A21" s="6" t="s">
        <v>2</v>
      </c>
      <c r="B21" s="7">
        <v>118</v>
      </c>
      <c r="C21" s="7">
        <v>117</v>
      </c>
      <c r="D21" s="7">
        <v>116</v>
      </c>
      <c r="E21" s="7">
        <v>115</v>
      </c>
      <c r="F21" s="7">
        <v>114</v>
      </c>
      <c r="G21" s="7">
        <v>113</v>
      </c>
      <c r="H21" s="7">
        <v>112</v>
      </c>
      <c r="I21" s="7">
        <v>111</v>
      </c>
      <c r="J21" s="7">
        <v>110</v>
      </c>
      <c r="K21" s="7">
        <v>109</v>
      </c>
      <c r="L21" s="7">
        <v>108</v>
      </c>
      <c r="M21" s="7">
        <v>107</v>
      </c>
      <c r="N21" s="7">
        <v>106</v>
      </c>
      <c r="O21" s="7">
        <v>105</v>
      </c>
      <c r="P21" s="7">
        <v>104</v>
      </c>
      <c r="Q21" s="7">
        <v>103</v>
      </c>
      <c r="R21" s="7">
        <v>102</v>
      </c>
      <c r="S21" s="8">
        <v>101</v>
      </c>
    </row>
    <row r="22" spans="1:19" ht="3.75" customHeight="1">
      <c r="A22" s="9"/>
      <c r="B22" s="10"/>
      <c r="C22" s="12"/>
      <c r="D22" s="12"/>
      <c r="E22" s="12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</row>
    <row r="23" spans="1:19" ht="12.75">
      <c r="A23" s="9" t="s">
        <v>41</v>
      </c>
      <c r="B23" s="12" t="s">
        <v>5</v>
      </c>
      <c r="C23" s="12" t="s">
        <v>5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4</v>
      </c>
      <c r="K23" s="12" t="s">
        <v>5</v>
      </c>
      <c r="L23" s="12" t="s">
        <v>4</v>
      </c>
      <c r="M23" s="12" t="s">
        <v>4</v>
      </c>
      <c r="N23" s="12" t="s">
        <v>5</v>
      </c>
      <c r="O23" s="12" t="s">
        <v>4</v>
      </c>
      <c r="P23" s="12" t="s">
        <v>4</v>
      </c>
      <c r="Q23" s="12" t="s">
        <v>4</v>
      </c>
      <c r="R23" s="12" t="s">
        <v>5</v>
      </c>
      <c r="S23" s="13" t="s">
        <v>4</v>
      </c>
    </row>
    <row r="24" spans="1:19" ht="12.75">
      <c r="A24" s="9" t="s">
        <v>39</v>
      </c>
      <c r="B24" s="12" t="s">
        <v>5</v>
      </c>
      <c r="C24" s="12" t="s">
        <v>5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4</v>
      </c>
      <c r="J24" s="22" t="s">
        <v>4</v>
      </c>
      <c r="K24" s="12" t="s">
        <v>5</v>
      </c>
      <c r="L24" s="12" t="s">
        <v>4</v>
      </c>
      <c r="M24" s="12" t="s">
        <v>4</v>
      </c>
      <c r="N24" s="12" t="s">
        <v>5</v>
      </c>
      <c r="O24" s="12" t="s">
        <v>4</v>
      </c>
      <c r="P24" s="12" t="s">
        <v>4</v>
      </c>
      <c r="Q24" s="12" t="s">
        <v>4</v>
      </c>
      <c r="R24" s="12" t="s">
        <v>5</v>
      </c>
      <c r="S24" s="13" t="s">
        <v>4</v>
      </c>
    </row>
    <row r="25" spans="1:21" s="10" customFormat="1" ht="12.75">
      <c r="A25" s="19" t="s">
        <v>40</v>
      </c>
      <c r="B25" s="16" t="s">
        <v>5</v>
      </c>
      <c r="C25" s="16" t="s">
        <v>4</v>
      </c>
      <c r="D25" s="16" t="s">
        <v>4</v>
      </c>
      <c r="E25" s="16" t="s">
        <v>4</v>
      </c>
      <c r="F25" s="16" t="s">
        <v>4</v>
      </c>
      <c r="G25" s="16" t="s">
        <v>4</v>
      </c>
      <c r="H25" s="16" t="s">
        <v>5</v>
      </c>
      <c r="I25" s="16" t="s">
        <v>4</v>
      </c>
      <c r="J25" s="16" t="s">
        <v>5</v>
      </c>
      <c r="K25" s="16" t="s">
        <v>5</v>
      </c>
      <c r="L25" s="16" t="s">
        <v>4</v>
      </c>
      <c r="M25" s="16" t="s">
        <v>5</v>
      </c>
      <c r="N25" s="16" t="s">
        <v>5</v>
      </c>
      <c r="O25" s="16" t="s">
        <v>4</v>
      </c>
      <c r="P25" s="16" t="s">
        <v>4</v>
      </c>
      <c r="Q25" s="16" t="s">
        <v>5</v>
      </c>
      <c r="R25" s="16" t="s">
        <v>5</v>
      </c>
      <c r="S25" s="27" t="s">
        <v>4</v>
      </c>
      <c r="U25" s="12"/>
    </row>
    <row r="26" spans="1:19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2.75">
      <c r="A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25" ht="12.75">
      <c r="A28" s="29" t="s">
        <v>10</v>
      </c>
      <c r="B28" s="29" t="s">
        <v>4</v>
      </c>
      <c r="C28" s="10" t="s">
        <v>9</v>
      </c>
      <c r="D28" s="10"/>
      <c r="E28" s="10"/>
      <c r="F28" s="10"/>
      <c r="G28" s="10"/>
      <c r="H28" s="10"/>
      <c r="I28" s="10"/>
      <c r="S28" t="s">
        <v>97</v>
      </c>
      <c r="W28" s="40"/>
      <c r="X28">
        <f>57/(58-1)%</f>
        <v>100.00000000000001</v>
      </c>
      <c r="Y28" t="s">
        <v>22</v>
      </c>
    </row>
    <row r="29" spans="2:19" ht="12.75">
      <c r="B29" s="29" t="s">
        <v>5</v>
      </c>
      <c r="C29" s="10" t="s">
        <v>14</v>
      </c>
      <c r="D29" s="10"/>
      <c r="E29" s="10"/>
      <c r="F29" s="10"/>
      <c r="G29" s="10"/>
      <c r="H29" s="10"/>
      <c r="I29" s="10"/>
      <c r="S29" t="s">
        <v>98</v>
      </c>
    </row>
    <row r="30" spans="2:26" ht="12.75">
      <c r="B30" s="21"/>
      <c r="D30" s="10"/>
      <c r="E30" s="10"/>
      <c r="F30" s="10"/>
      <c r="G30" s="10"/>
      <c r="H30" s="10"/>
      <c r="I30" s="10"/>
      <c r="Z30" s="35"/>
    </row>
    <row r="31" spans="2:26" ht="12.75">
      <c r="B31" s="21"/>
      <c r="D31" s="10"/>
      <c r="E31" s="10"/>
      <c r="F31" s="10"/>
      <c r="G31" s="10"/>
      <c r="H31" s="10"/>
      <c r="I31" s="10"/>
      <c r="S31" t="s">
        <v>96</v>
      </c>
      <c r="Z31" s="35"/>
    </row>
    <row r="32" spans="1:2" ht="12.75">
      <c r="A32" s="36"/>
      <c r="B32" s="37"/>
    </row>
    <row r="34" spans="21:23" ht="12.75">
      <c r="U34" s="65">
        <v>39598</v>
      </c>
      <c r="V34" s="66"/>
      <c r="W34" s="66"/>
    </row>
  </sheetData>
  <mergeCells count="1">
    <mergeCell ref="U34:W34"/>
  </mergeCells>
  <printOptions/>
  <pageMargins left="0.75" right="0.75" top="1" bottom="1" header="0.5" footer="0.5"/>
  <pageSetup horizontalDpi="600" verticalDpi="600" orientation="landscape" r:id="rId1"/>
  <headerFooter alignWithMargins="0">
    <oddFooter>&amp;LMigration:\&amp;F\&amp;A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1">
      <selection activeCell="AF31" sqref="AF31"/>
    </sheetView>
  </sheetViews>
  <sheetFormatPr defaultColWidth="9.140625" defaultRowHeight="12.75"/>
  <cols>
    <col min="1" max="1" width="24.00390625" style="0" customWidth="1"/>
    <col min="2" max="4" width="3.8515625" style="0" customWidth="1"/>
    <col min="5" max="6" width="4.00390625" style="0" customWidth="1"/>
    <col min="7" max="8" width="3.8515625" style="0" customWidth="1"/>
    <col min="9" max="9" width="4.28125" style="0" customWidth="1"/>
    <col min="10" max="10" width="4.00390625" style="0" customWidth="1"/>
    <col min="11" max="11" width="3.8515625" style="0" customWidth="1"/>
    <col min="12" max="12" width="4.00390625" style="0" customWidth="1"/>
    <col min="13" max="15" width="3.8515625" style="0" customWidth="1"/>
    <col min="16" max="16" width="4.00390625" style="0" customWidth="1"/>
    <col min="17" max="17" width="4.140625" style="0" customWidth="1"/>
    <col min="18" max="18" width="3.8515625" style="0" customWidth="1"/>
    <col min="19" max="19" width="4.28125" style="0" customWidth="1"/>
    <col min="20" max="22" width="3.8515625" style="0" customWidth="1"/>
    <col min="23" max="23" width="4.140625" style="0" customWidth="1"/>
    <col min="24" max="24" width="4.00390625" style="0" customWidth="1"/>
    <col min="25" max="27" width="3.8515625" style="0" customWidth="1"/>
    <col min="28" max="38" width="3.7109375" style="0" customWidth="1"/>
    <col min="39" max="16384" width="8.8515625" style="0" customWidth="1"/>
  </cols>
  <sheetData>
    <row r="1" spans="4:6" ht="15.75">
      <c r="D1" s="1"/>
      <c r="F1" s="1" t="s">
        <v>76</v>
      </c>
    </row>
    <row r="2" spans="5:7" ht="12.75">
      <c r="E2" s="4"/>
      <c r="G2" s="3"/>
    </row>
    <row r="3" spans="2:18" ht="12.75">
      <c r="B3" s="5" t="s">
        <v>38</v>
      </c>
      <c r="C3" s="2"/>
      <c r="G3" s="3"/>
      <c r="K3" s="33" t="s">
        <v>35</v>
      </c>
      <c r="L3" s="23"/>
      <c r="M3" s="37"/>
      <c r="N3" s="24"/>
      <c r="R3" t="s">
        <v>93</v>
      </c>
    </row>
    <row r="4" spans="2:11" ht="12.75">
      <c r="B4" s="5"/>
      <c r="C4" s="2"/>
      <c r="G4" s="3"/>
      <c r="K4" s="4"/>
    </row>
    <row r="5" spans="1:27" ht="12.75">
      <c r="A5" s="6" t="s">
        <v>2</v>
      </c>
      <c r="B5" s="7">
        <v>210</v>
      </c>
      <c r="C5" s="7">
        <v>209</v>
      </c>
      <c r="D5" s="7">
        <v>208</v>
      </c>
      <c r="E5" s="7">
        <v>207</v>
      </c>
      <c r="F5" s="7">
        <v>206</v>
      </c>
      <c r="G5" s="7">
        <v>205</v>
      </c>
      <c r="H5" s="7">
        <v>204</v>
      </c>
      <c r="I5" s="7">
        <v>203</v>
      </c>
      <c r="J5" s="7">
        <v>202</v>
      </c>
      <c r="K5" s="7">
        <v>201</v>
      </c>
      <c r="L5" s="7">
        <v>200</v>
      </c>
      <c r="M5" s="7">
        <v>199</v>
      </c>
      <c r="N5" s="7">
        <v>198</v>
      </c>
      <c r="O5" s="7">
        <v>197</v>
      </c>
      <c r="P5" s="7">
        <v>196</v>
      </c>
      <c r="Q5" s="7">
        <v>195</v>
      </c>
      <c r="R5" s="7">
        <v>194</v>
      </c>
      <c r="S5" s="7">
        <v>193</v>
      </c>
      <c r="T5" s="7">
        <v>192</v>
      </c>
      <c r="U5" s="7">
        <v>191</v>
      </c>
      <c r="V5" s="7">
        <v>190</v>
      </c>
      <c r="W5" s="7">
        <v>189</v>
      </c>
      <c r="X5" s="7">
        <v>188</v>
      </c>
      <c r="Y5" s="7">
        <v>187</v>
      </c>
      <c r="Z5" s="7">
        <v>186</v>
      </c>
      <c r="AA5" s="8">
        <v>185</v>
      </c>
    </row>
    <row r="6" spans="1:27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</row>
    <row r="7" spans="1:27" ht="12.75">
      <c r="A7" s="9" t="s">
        <v>83</v>
      </c>
      <c r="B7" s="12" t="s">
        <v>4</v>
      </c>
      <c r="C7" s="12" t="s">
        <v>4</v>
      </c>
      <c r="D7" s="12" t="s">
        <v>4</v>
      </c>
      <c r="E7" s="12" t="s">
        <v>4</v>
      </c>
      <c r="F7" s="12" t="s">
        <v>4</v>
      </c>
      <c r="G7" s="12" t="s">
        <v>4</v>
      </c>
      <c r="H7" s="12" t="s">
        <v>4</v>
      </c>
      <c r="I7" s="12" t="s">
        <v>4</v>
      </c>
      <c r="J7" s="12" t="s">
        <v>4</v>
      </c>
      <c r="K7" s="12" t="s">
        <v>4</v>
      </c>
      <c r="L7" s="12" t="s">
        <v>4</v>
      </c>
      <c r="M7" s="12" t="s">
        <v>4</v>
      </c>
      <c r="N7" s="12" t="s">
        <v>4</v>
      </c>
      <c r="O7" s="12" t="s">
        <v>4</v>
      </c>
      <c r="P7" s="12" t="s">
        <v>4</v>
      </c>
      <c r="Q7" s="12" t="s">
        <v>4</v>
      </c>
      <c r="R7" s="12" t="s">
        <v>4</v>
      </c>
      <c r="S7" s="12" t="s">
        <v>4</v>
      </c>
      <c r="T7" s="12" t="s">
        <v>4</v>
      </c>
      <c r="U7" s="12" t="s">
        <v>4</v>
      </c>
      <c r="V7" s="12" t="s">
        <v>4</v>
      </c>
      <c r="W7" s="12" t="s">
        <v>4</v>
      </c>
      <c r="X7" s="12" t="s">
        <v>4</v>
      </c>
      <c r="Y7" s="12" t="s">
        <v>4</v>
      </c>
      <c r="Z7" s="12" t="s">
        <v>4</v>
      </c>
      <c r="AA7" s="13" t="s">
        <v>4</v>
      </c>
    </row>
    <row r="8" spans="1:27" ht="12.75">
      <c r="A8" s="59" t="s">
        <v>84</v>
      </c>
      <c r="B8" s="12" t="s">
        <v>4</v>
      </c>
      <c r="C8" s="12" t="s">
        <v>5</v>
      </c>
      <c r="D8" s="12" t="s">
        <v>4</v>
      </c>
      <c r="E8" s="12" t="s">
        <v>4</v>
      </c>
      <c r="F8" s="12" t="s">
        <v>4</v>
      </c>
      <c r="G8" s="12" t="s">
        <v>4</v>
      </c>
      <c r="H8" s="12" t="s">
        <v>4</v>
      </c>
      <c r="I8" s="12" t="s">
        <v>4</v>
      </c>
      <c r="J8" s="12" t="s">
        <v>4</v>
      </c>
      <c r="K8" s="12" t="s">
        <v>4</v>
      </c>
      <c r="L8" s="12" t="s">
        <v>4</v>
      </c>
      <c r="M8" s="12" t="s">
        <v>4</v>
      </c>
      <c r="N8" s="12" t="s">
        <v>4</v>
      </c>
      <c r="O8" s="12" t="s">
        <v>4</v>
      </c>
      <c r="P8" s="12" t="s">
        <v>5</v>
      </c>
      <c r="Q8" s="12" t="s">
        <v>4</v>
      </c>
      <c r="R8" s="12" t="s">
        <v>4</v>
      </c>
      <c r="S8" s="12" t="s">
        <v>4</v>
      </c>
      <c r="T8" s="12" t="s">
        <v>4</v>
      </c>
      <c r="U8" s="12" t="s">
        <v>4</v>
      </c>
      <c r="V8" s="12" t="s">
        <v>4</v>
      </c>
      <c r="W8" s="12" t="s">
        <v>4</v>
      </c>
      <c r="X8" s="12" t="s">
        <v>4</v>
      </c>
      <c r="Y8" s="12" t="s">
        <v>5</v>
      </c>
      <c r="Z8" s="12" t="s">
        <v>4</v>
      </c>
      <c r="AA8" s="13" t="s">
        <v>4</v>
      </c>
    </row>
    <row r="9" spans="1:27" ht="12.75">
      <c r="A9" s="9" t="s">
        <v>86</v>
      </c>
      <c r="B9" s="12" t="s">
        <v>4</v>
      </c>
      <c r="C9" s="12" t="s">
        <v>4</v>
      </c>
      <c r="D9" s="12" t="s">
        <v>4</v>
      </c>
      <c r="E9" s="12" t="s">
        <v>4</v>
      </c>
      <c r="F9" s="12" t="s">
        <v>4</v>
      </c>
      <c r="G9" s="12" t="s">
        <v>4</v>
      </c>
      <c r="H9" s="12" t="s">
        <v>4</v>
      </c>
      <c r="I9" s="12" t="s">
        <v>4</v>
      </c>
      <c r="J9" s="12" t="s">
        <v>4</v>
      </c>
      <c r="K9" s="12" t="s">
        <v>4</v>
      </c>
      <c r="L9" s="12" t="s">
        <v>4</v>
      </c>
      <c r="M9" s="12" t="s">
        <v>4</v>
      </c>
      <c r="N9" s="12" t="s">
        <v>4</v>
      </c>
      <c r="O9" s="12" t="s">
        <v>4</v>
      </c>
      <c r="P9" s="12" t="s">
        <v>5</v>
      </c>
      <c r="Q9" s="12" t="s">
        <v>4</v>
      </c>
      <c r="R9" s="12" t="s">
        <v>4</v>
      </c>
      <c r="S9" s="12" t="s">
        <v>4</v>
      </c>
      <c r="T9" s="12" t="s">
        <v>4</v>
      </c>
      <c r="U9" s="12" t="s">
        <v>4</v>
      </c>
      <c r="V9" s="12" t="s">
        <v>4</v>
      </c>
      <c r="W9" s="12" t="s">
        <v>4</v>
      </c>
      <c r="X9" s="12" t="s">
        <v>4</v>
      </c>
      <c r="Y9" s="12" t="s">
        <v>4</v>
      </c>
      <c r="Z9" s="12" t="s">
        <v>4</v>
      </c>
      <c r="AA9" s="13" t="s">
        <v>4</v>
      </c>
    </row>
    <row r="10" spans="1:27" ht="12.75">
      <c r="A10" s="19" t="s">
        <v>87</v>
      </c>
      <c r="B10" s="31">
        <v>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6" t="s">
        <v>4</v>
      </c>
      <c r="Q10" s="16" t="s">
        <v>4</v>
      </c>
      <c r="R10" s="16" t="s">
        <v>4</v>
      </c>
      <c r="S10" s="16" t="s">
        <v>4</v>
      </c>
      <c r="T10" s="16" t="s">
        <v>4</v>
      </c>
      <c r="U10" s="16" t="s">
        <v>4</v>
      </c>
      <c r="V10" s="16" t="s">
        <v>4</v>
      </c>
      <c r="W10" s="16" t="s">
        <v>4</v>
      </c>
      <c r="X10" s="16" t="s">
        <v>4</v>
      </c>
      <c r="Y10" s="16" t="s">
        <v>4</v>
      </c>
      <c r="Z10" s="16" t="s">
        <v>4</v>
      </c>
      <c r="AA10" s="27" t="s">
        <v>4</v>
      </c>
    </row>
    <row r="12" spans="1:27" ht="12.75">
      <c r="A12" s="2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5"/>
      <c r="P12" s="16"/>
      <c r="Q12" s="16"/>
      <c r="R12" s="16"/>
      <c r="S12" s="16"/>
      <c r="T12" s="16"/>
      <c r="U12" s="16"/>
      <c r="V12" s="16"/>
      <c r="W12" s="25"/>
      <c r="X12" s="16"/>
      <c r="Y12" s="16"/>
      <c r="Z12" s="16"/>
      <c r="AA12" s="25"/>
    </row>
    <row r="13" spans="1:27" ht="12.75">
      <c r="A13" s="6" t="s">
        <v>2</v>
      </c>
      <c r="B13" s="7">
        <v>184</v>
      </c>
      <c r="C13" s="7">
        <v>183</v>
      </c>
      <c r="D13" s="7">
        <v>182</v>
      </c>
      <c r="E13" s="7">
        <v>181</v>
      </c>
      <c r="F13" s="7">
        <v>180</v>
      </c>
      <c r="G13" s="7">
        <v>179</v>
      </c>
      <c r="H13" s="7">
        <v>178</v>
      </c>
      <c r="I13" s="7">
        <v>177</v>
      </c>
      <c r="J13" s="7">
        <v>176</v>
      </c>
      <c r="K13" s="7">
        <v>175</v>
      </c>
      <c r="L13" s="7">
        <v>174</v>
      </c>
      <c r="M13" s="7">
        <v>173</v>
      </c>
      <c r="N13" s="7">
        <v>172</v>
      </c>
      <c r="O13" s="7">
        <v>171</v>
      </c>
      <c r="P13" s="7">
        <v>170</v>
      </c>
      <c r="Q13" s="7">
        <v>169</v>
      </c>
      <c r="R13" s="7">
        <v>168</v>
      </c>
      <c r="S13" s="7">
        <v>167</v>
      </c>
      <c r="T13" s="7">
        <v>166</v>
      </c>
      <c r="U13" s="7">
        <v>165</v>
      </c>
      <c r="V13" s="7">
        <v>164</v>
      </c>
      <c r="W13" s="7">
        <v>163</v>
      </c>
      <c r="X13" s="7">
        <v>162</v>
      </c>
      <c r="Y13" s="7">
        <v>161</v>
      </c>
      <c r="Z13" s="7">
        <v>160</v>
      </c>
      <c r="AA13" s="8">
        <v>159</v>
      </c>
    </row>
    <row r="14" spans="1:27" ht="3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</row>
    <row r="15" spans="1:27" ht="12.75">
      <c r="A15" s="9" t="s">
        <v>83</v>
      </c>
      <c r="B15" s="12" t="s">
        <v>4</v>
      </c>
      <c r="C15" s="12" t="s">
        <v>4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4</v>
      </c>
      <c r="W15" s="12" t="s">
        <v>4</v>
      </c>
      <c r="X15" s="12" t="s">
        <v>4</v>
      </c>
      <c r="Y15" s="12" t="s">
        <v>4</v>
      </c>
      <c r="Z15" s="12" t="s">
        <v>4</v>
      </c>
      <c r="AA15" s="13" t="s">
        <v>4</v>
      </c>
    </row>
    <row r="16" spans="1:27" ht="12.75">
      <c r="A16" s="59" t="s">
        <v>84</v>
      </c>
      <c r="B16" s="12" t="s">
        <v>5</v>
      </c>
      <c r="C16" s="12" t="s">
        <v>4</v>
      </c>
      <c r="D16" s="12" t="s">
        <v>4</v>
      </c>
      <c r="E16" s="12" t="s">
        <v>4</v>
      </c>
      <c r="F16" s="12" t="s">
        <v>4</v>
      </c>
      <c r="G16" s="12" t="s">
        <v>5</v>
      </c>
      <c r="H16" s="12" t="s">
        <v>4</v>
      </c>
      <c r="I16" s="12" t="s">
        <v>5</v>
      </c>
      <c r="J16" s="12" t="s">
        <v>5</v>
      </c>
      <c r="K16" s="12" t="s">
        <v>5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4</v>
      </c>
      <c r="X16" s="12" t="s">
        <v>4</v>
      </c>
      <c r="Y16" s="12" t="s">
        <v>4</v>
      </c>
      <c r="Z16" s="12" t="s">
        <v>4</v>
      </c>
      <c r="AA16" s="13" t="s">
        <v>4</v>
      </c>
    </row>
    <row r="17" spans="1:27" s="10" customFormat="1" ht="12.75">
      <c r="A17" s="9" t="s">
        <v>86</v>
      </c>
      <c r="B17" s="12" t="s">
        <v>4</v>
      </c>
      <c r="C17" s="12" t="s">
        <v>4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2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22" t="s">
        <v>4</v>
      </c>
      <c r="X17" s="12" t="s">
        <v>4</v>
      </c>
      <c r="Y17" s="12" t="s">
        <v>4</v>
      </c>
      <c r="Z17" s="12" t="s">
        <v>4</v>
      </c>
      <c r="AA17" s="13" t="s">
        <v>4</v>
      </c>
    </row>
    <row r="18" spans="1:27" ht="12.75">
      <c r="A18" s="19" t="s">
        <v>87</v>
      </c>
      <c r="B18" s="16" t="s">
        <v>4</v>
      </c>
      <c r="C18" s="16" t="s">
        <v>4</v>
      </c>
      <c r="D18" s="16" t="s">
        <v>4</v>
      </c>
      <c r="E18" s="16" t="s">
        <v>4</v>
      </c>
      <c r="F18" s="16" t="s">
        <v>4</v>
      </c>
      <c r="G18" s="16" t="s">
        <v>4</v>
      </c>
      <c r="H18" s="16" t="s">
        <v>4</v>
      </c>
      <c r="I18" s="16" t="s">
        <v>4</v>
      </c>
      <c r="J18" s="16" t="s">
        <v>4</v>
      </c>
      <c r="K18" s="16" t="s">
        <v>4</v>
      </c>
      <c r="L18" s="16" t="s">
        <v>4</v>
      </c>
      <c r="M18" s="16" t="s">
        <v>4</v>
      </c>
      <c r="N18" s="16" t="s">
        <v>4</v>
      </c>
      <c r="O18" s="16" t="s">
        <v>4</v>
      </c>
      <c r="P18" s="16" t="s">
        <v>4</v>
      </c>
      <c r="Q18" s="16" t="s">
        <v>4</v>
      </c>
      <c r="R18" s="16" t="s">
        <v>4</v>
      </c>
      <c r="S18" s="16" t="s">
        <v>4</v>
      </c>
      <c r="T18" s="16" t="s">
        <v>4</v>
      </c>
      <c r="U18" s="16" t="s">
        <v>4</v>
      </c>
      <c r="V18" s="16" t="s">
        <v>4</v>
      </c>
      <c r="W18" s="16" t="s">
        <v>4</v>
      </c>
      <c r="X18" s="16" t="s">
        <v>4</v>
      </c>
      <c r="Y18" s="16" t="s">
        <v>4</v>
      </c>
      <c r="Z18" s="16" t="s">
        <v>4</v>
      </c>
      <c r="AA18" s="27" t="s">
        <v>4</v>
      </c>
    </row>
    <row r="21" spans="1:27" ht="12.75">
      <c r="A21" s="6" t="s">
        <v>2</v>
      </c>
      <c r="B21" s="7">
        <v>158</v>
      </c>
      <c r="C21" s="7">
        <v>157</v>
      </c>
      <c r="D21" s="7">
        <v>156</v>
      </c>
      <c r="E21" s="7">
        <v>155</v>
      </c>
      <c r="F21" s="7">
        <v>154</v>
      </c>
      <c r="G21" s="7">
        <v>153</v>
      </c>
      <c r="H21" s="7">
        <v>152</v>
      </c>
      <c r="I21" s="7">
        <v>151</v>
      </c>
      <c r="J21" s="7">
        <v>150</v>
      </c>
      <c r="K21" s="7">
        <v>149</v>
      </c>
      <c r="L21" s="7">
        <v>148</v>
      </c>
      <c r="M21" s="7">
        <v>147</v>
      </c>
      <c r="N21" s="7">
        <v>146</v>
      </c>
      <c r="O21" s="7">
        <v>145</v>
      </c>
      <c r="P21" s="7">
        <v>144</v>
      </c>
      <c r="Q21" s="7">
        <v>143</v>
      </c>
      <c r="R21" s="7">
        <v>142</v>
      </c>
      <c r="S21" s="7">
        <v>141</v>
      </c>
      <c r="T21" s="7">
        <v>140</v>
      </c>
      <c r="U21" s="7">
        <v>139</v>
      </c>
      <c r="V21" s="7">
        <v>138</v>
      </c>
      <c r="W21" s="7">
        <v>137</v>
      </c>
      <c r="X21" s="7">
        <v>136</v>
      </c>
      <c r="Y21" s="7">
        <v>135</v>
      </c>
      <c r="Z21" s="7">
        <v>134</v>
      </c>
      <c r="AA21" s="8">
        <v>133</v>
      </c>
    </row>
    <row r="22" spans="1:27" ht="3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</row>
    <row r="23" spans="1:27" ht="12.75">
      <c r="A23" s="9" t="s">
        <v>83</v>
      </c>
      <c r="B23" s="12" t="s">
        <v>4</v>
      </c>
      <c r="C23" s="12" t="s">
        <v>4</v>
      </c>
      <c r="D23" s="12" t="s">
        <v>4</v>
      </c>
      <c r="E23" s="2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4</v>
      </c>
      <c r="X23" s="12" t="s">
        <v>4</v>
      </c>
      <c r="Y23" s="12" t="s">
        <v>4</v>
      </c>
      <c r="Z23" s="12" t="s">
        <v>4</v>
      </c>
      <c r="AA23" s="13" t="s">
        <v>4</v>
      </c>
    </row>
    <row r="24" spans="1:28" ht="12.75">
      <c r="A24" s="59" t="s">
        <v>84</v>
      </c>
      <c r="B24" s="12" t="s">
        <v>5</v>
      </c>
      <c r="C24" s="12" t="s">
        <v>4</v>
      </c>
      <c r="D24" s="12" t="s">
        <v>4</v>
      </c>
      <c r="E24" s="12" t="s">
        <v>4</v>
      </c>
      <c r="F24" s="12" t="s">
        <v>4</v>
      </c>
      <c r="G24" s="12" t="s">
        <v>5</v>
      </c>
      <c r="H24" s="12" t="s">
        <v>4</v>
      </c>
      <c r="I24" s="12" t="s">
        <v>4</v>
      </c>
      <c r="J24" s="12" t="s">
        <v>4</v>
      </c>
      <c r="K24" s="12" t="s">
        <v>4</v>
      </c>
      <c r="L24" s="12" t="s">
        <v>5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4</v>
      </c>
      <c r="R24" s="12" t="s">
        <v>5</v>
      </c>
      <c r="S24" s="12" t="s">
        <v>4</v>
      </c>
      <c r="T24" s="12" t="s">
        <v>5</v>
      </c>
      <c r="U24" s="12" t="s">
        <v>4</v>
      </c>
      <c r="V24" s="12" t="s">
        <v>5</v>
      </c>
      <c r="W24" s="12" t="s">
        <v>5</v>
      </c>
      <c r="X24" s="12" t="s">
        <v>4</v>
      </c>
      <c r="Y24" s="12" t="s">
        <v>4</v>
      </c>
      <c r="Z24" s="12" t="s">
        <v>4</v>
      </c>
      <c r="AA24" s="13" t="s">
        <v>4</v>
      </c>
      <c r="AB24" s="10"/>
    </row>
    <row r="25" spans="1:27" s="10" customFormat="1" ht="12.75">
      <c r="A25" s="9" t="s">
        <v>86</v>
      </c>
      <c r="B25" s="12" t="s">
        <v>4</v>
      </c>
      <c r="C25" s="12" t="s">
        <v>4</v>
      </c>
      <c r="D25" s="12" t="s">
        <v>4</v>
      </c>
      <c r="E25" s="22" t="s">
        <v>4</v>
      </c>
      <c r="F25" s="12" t="s">
        <v>4</v>
      </c>
      <c r="G25" s="12" t="s">
        <v>4</v>
      </c>
      <c r="H25" s="12" t="s">
        <v>4</v>
      </c>
      <c r="I25" s="12" t="s">
        <v>4</v>
      </c>
      <c r="J25" s="12" t="s">
        <v>4</v>
      </c>
      <c r="K25" s="12" t="s">
        <v>4</v>
      </c>
      <c r="L25" s="12" t="s">
        <v>5</v>
      </c>
      <c r="M25" s="12" t="s">
        <v>4</v>
      </c>
      <c r="N25" s="12" t="s">
        <v>4</v>
      </c>
      <c r="O25" s="12" t="s">
        <v>4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4</v>
      </c>
      <c r="W25" s="12" t="s">
        <v>5</v>
      </c>
      <c r="X25" s="12" t="s">
        <v>4</v>
      </c>
      <c r="Y25" s="12" t="s">
        <v>4</v>
      </c>
      <c r="Z25" s="12" t="s">
        <v>4</v>
      </c>
      <c r="AA25" s="13" t="s">
        <v>4</v>
      </c>
    </row>
    <row r="26" spans="1:27" ht="12.75">
      <c r="A26" s="19" t="s">
        <v>87</v>
      </c>
      <c r="B26" s="16" t="s">
        <v>4</v>
      </c>
      <c r="C26" s="16" t="s">
        <v>4</v>
      </c>
      <c r="D26" s="16" t="s">
        <v>4</v>
      </c>
      <c r="E26" s="16" t="s">
        <v>4</v>
      </c>
      <c r="F26" s="16" t="s">
        <v>4</v>
      </c>
      <c r="G26" s="16" t="s">
        <v>4</v>
      </c>
      <c r="H26" s="16" t="s">
        <v>4</v>
      </c>
      <c r="I26" s="16" t="s">
        <v>4</v>
      </c>
      <c r="J26" s="16" t="s">
        <v>4</v>
      </c>
      <c r="K26" s="16" t="s">
        <v>4</v>
      </c>
      <c r="L26" s="16" t="s">
        <v>4</v>
      </c>
      <c r="M26" s="16" t="s">
        <v>4</v>
      </c>
      <c r="N26" s="16" t="s">
        <v>4</v>
      </c>
      <c r="O26" s="16" t="s">
        <v>4</v>
      </c>
      <c r="P26" s="16" t="s">
        <v>4</v>
      </c>
      <c r="Q26" s="16" t="s">
        <v>4</v>
      </c>
      <c r="R26" s="16" t="s">
        <v>4</v>
      </c>
      <c r="S26" s="16" t="s">
        <v>4</v>
      </c>
      <c r="T26" s="16" t="s">
        <v>4</v>
      </c>
      <c r="U26" s="16" t="s">
        <v>4</v>
      </c>
      <c r="V26" s="16" t="s">
        <v>4</v>
      </c>
      <c r="W26" s="16" t="s">
        <v>4</v>
      </c>
      <c r="X26" s="16" t="s">
        <v>4</v>
      </c>
      <c r="Y26" s="16" t="s">
        <v>4</v>
      </c>
      <c r="Z26" s="16" t="s">
        <v>4</v>
      </c>
      <c r="AA26" s="27" t="s">
        <v>4</v>
      </c>
    </row>
    <row r="29" spans="1:27" ht="12.75">
      <c r="A29" s="6" t="s">
        <v>2</v>
      </c>
      <c r="B29" s="7">
        <v>132</v>
      </c>
      <c r="C29" s="7">
        <v>131</v>
      </c>
      <c r="D29" s="7">
        <v>130</v>
      </c>
      <c r="E29" s="7">
        <v>129</v>
      </c>
      <c r="F29" s="7">
        <v>128</v>
      </c>
      <c r="G29" s="7">
        <v>127</v>
      </c>
      <c r="H29" s="7">
        <v>126</v>
      </c>
      <c r="I29" s="7">
        <v>125</v>
      </c>
      <c r="J29" s="7">
        <v>124</v>
      </c>
      <c r="K29" s="7">
        <v>123</v>
      </c>
      <c r="L29" s="7">
        <v>122</v>
      </c>
      <c r="M29" s="7">
        <v>121</v>
      </c>
      <c r="N29" s="7">
        <v>120</v>
      </c>
      <c r="O29" s="7">
        <v>119</v>
      </c>
      <c r="P29" s="7">
        <v>118</v>
      </c>
      <c r="Q29" s="7">
        <v>117</v>
      </c>
      <c r="R29" s="7">
        <v>116</v>
      </c>
      <c r="S29" s="7">
        <v>115</v>
      </c>
      <c r="T29" s="47">
        <v>114</v>
      </c>
      <c r="U29" s="7">
        <v>113</v>
      </c>
      <c r="V29" s="7">
        <v>112</v>
      </c>
      <c r="W29" s="7">
        <v>111</v>
      </c>
      <c r="X29" s="7">
        <v>110</v>
      </c>
      <c r="Y29" s="7">
        <v>109</v>
      </c>
      <c r="Z29" s="7">
        <v>108</v>
      </c>
      <c r="AA29" s="8">
        <v>107</v>
      </c>
    </row>
    <row r="30" spans="1:27" ht="3.75" customHeight="1">
      <c r="A30" s="9"/>
      <c r="B30" s="10"/>
      <c r="C30" s="12"/>
      <c r="D30" s="12"/>
      <c r="E30" s="12"/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AA30" s="11"/>
    </row>
    <row r="31" spans="1:27" ht="12.75">
      <c r="A31" s="9" t="s">
        <v>83</v>
      </c>
      <c r="B31" s="12" t="s">
        <v>4</v>
      </c>
      <c r="C31" s="12" t="s">
        <v>4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4</v>
      </c>
      <c r="P31" s="12" t="s">
        <v>4</v>
      </c>
      <c r="Q31" s="12" t="s">
        <v>4</v>
      </c>
      <c r="R31" s="12" t="s">
        <v>4</v>
      </c>
      <c r="S31" s="12" t="s">
        <v>4</v>
      </c>
      <c r="T31" s="22" t="s">
        <v>4</v>
      </c>
      <c r="U31" s="22" t="s">
        <v>4</v>
      </c>
      <c r="V31" s="22" t="s">
        <v>4</v>
      </c>
      <c r="W31" s="22" t="s">
        <v>4</v>
      </c>
      <c r="X31" s="22" t="s">
        <v>4</v>
      </c>
      <c r="Y31" s="22" t="s">
        <v>4</v>
      </c>
      <c r="Z31" s="22" t="s">
        <v>4</v>
      </c>
      <c r="AA31" s="13" t="s">
        <v>4</v>
      </c>
    </row>
    <row r="32" spans="1:27" s="10" customFormat="1" ht="12.75">
      <c r="A32" s="59" t="s">
        <v>84</v>
      </c>
      <c r="B32" s="12" t="s">
        <v>4</v>
      </c>
      <c r="C32" s="12" t="s">
        <v>4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4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4</v>
      </c>
      <c r="P32" s="12" t="s">
        <v>4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4</v>
      </c>
      <c r="W32" s="12" t="s">
        <v>4</v>
      </c>
      <c r="X32" s="12" t="s">
        <v>4</v>
      </c>
      <c r="Y32" s="12" t="s">
        <v>4</v>
      </c>
      <c r="Z32" s="12" t="s">
        <v>4</v>
      </c>
      <c r="AA32" s="13" t="s">
        <v>4</v>
      </c>
    </row>
    <row r="33" spans="1:27" s="10" customFormat="1" ht="12.75">
      <c r="A33" s="9" t="s">
        <v>86</v>
      </c>
      <c r="B33" s="12" t="s">
        <v>4</v>
      </c>
      <c r="C33" s="12" t="s">
        <v>4</v>
      </c>
      <c r="D33" s="12" t="s">
        <v>4</v>
      </c>
      <c r="E33" s="12" t="s">
        <v>4</v>
      </c>
      <c r="F33" s="12" t="s">
        <v>4</v>
      </c>
      <c r="G33" s="12" t="s">
        <v>4</v>
      </c>
      <c r="H33" s="12" t="s">
        <v>4</v>
      </c>
      <c r="I33" s="12" t="s">
        <v>4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4</v>
      </c>
      <c r="O33" s="12" t="s">
        <v>4</v>
      </c>
      <c r="P33" s="12" t="s">
        <v>4</v>
      </c>
      <c r="Q33" s="12" t="s">
        <v>4</v>
      </c>
      <c r="R33" s="12" t="s">
        <v>4</v>
      </c>
      <c r="S33" s="12" t="s">
        <v>4</v>
      </c>
      <c r="T33" s="22" t="s">
        <v>4</v>
      </c>
      <c r="U33" s="22" t="s">
        <v>4</v>
      </c>
      <c r="V33" s="22" t="s">
        <v>4</v>
      </c>
      <c r="W33" s="22" t="s">
        <v>4</v>
      </c>
      <c r="X33" s="22" t="s">
        <v>4</v>
      </c>
      <c r="Y33" s="22" t="s">
        <v>4</v>
      </c>
      <c r="Z33" s="22" t="s">
        <v>4</v>
      </c>
      <c r="AA33" s="13" t="s">
        <v>4</v>
      </c>
    </row>
    <row r="34" spans="1:27" ht="12.75">
      <c r="A34" s="19" t="s">
        <v>87</v>
      </c>
      <c r="B34" s="16" t="s">
        <v>4</v>
      </c>
      <c r="C34" s="16" t="s">
        <v>4</v>
      </c>
      <c r="D34" s="16" t="s">
        <v>4</v>
      </c>
      <c r="E34" s="16" t="s">
        <v>4</v>
      </c>
      <c r="F34" s="16" t="s">
        <v>4</v>
      </c>
      <c r="G34" s="16" t="s">
        <v>4</v>
      </c>
      <c r="H34" s="16" t="s">
        <v>4</v>
      </c>
      <c r="I34" s="16" t="s">
        <v>4</v>
      </c>
      <c r="J34" s="58" t="s">
        <v>4</v>
      </c>
      <c r="K34" s="16" t="s">
        <v>4</v>
      </c>
      <c r="L34" s="16" t="s">
        <v>4</v>
      </c>
      <c r="M34" s="16" t="s">
        <v>4</v>
      </c>
      <c r="N34" s="16" t="s">
        <v>4</v>
      </c>
      <c r="O34" s="16" t="s">
        <v>4</v>
      </c>
      <c r="P34" s="16" t="s">
        <v>4</v>
      </c>
      <c r="Q34" s="16" t="s">
        <v>4</v>
      </c>
      <c r="R34" s="16" t="s">
        <v>4</v>
      </c>
      <c r="S34" s="16" t="s">
        <v>4</v>
      </c>
      <c r="T34" s="16" t="s">
        <v>4</v>
      </c>
      <c r="U34" s="16" t="s">
        <v>4</v>
      </c>
      <c r="V34" s="16" t="s">
        <v>4</v>
      </c>
      <c r="W34" s="16" t="s">
        <v>4</v>
      </c>
      <c r="X34" s="16" t="s">
        <v>4</v>
      </c>
      <c r="Y34" s="16" t="s">
        <v>4</v>
      </c>
      <c r="Z34" s="16" t="s">
        <v>4</v>
      </c>
      <c r="AA34" s="27" t="s">
        <v>4</v>
      </c>
    </row>
    <row r="36" spans="1:19" ht="12.75">
      <c r="A36" s="10"/>
      <c r="C36" s="10"/>
      <c r="D36" s="10"/>
      <c r="E36" s="10"/>
      <c r="F36" s="10"/>
      <c r="G36" s="10"/>
      <c r="H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9" ht="12.75">
      <c r="A37" s="6" t="s">
        <v>2</v>
      </c>
      <c r="B37" s="7">
        <v>106</v>
      </c>
      <c r="C37" s="7">
        <v>105</v>
      </c>
      <c r="D37" s="7">
        <v>104</v>
      </c>
      <c r="E37" s="7">
        <v>103</v>
      </c>
      <c r="F37" s="7">
        <v>102</v>
      </c>
      <c r="G37" s="8">
        <v>101</v>
      </c>
      <c r="I37" s="20" t="s">
        <v>67</v>
      </c>
    </row>
    <row r="38" spans="1:8" ht="5.25" customHeight="1">
      <c r="A38" s="9"/>
      <c r="B38" s="10"/>
      <c r="C38" s="12"/>
      <c r="D38" s="12"/>
      <c r="E38" s="12"/>
      <c r="F38" s="12"/>
      <c r="G38" s="11"/>
      <c r="H38" s="10"/>
    </row>
    <row r="39" spans="1:15" ht="12.75">
      <c r="A39" s="9" t="s">
        <v>83</v>
      </c>
      <c r="B39" s="12" t="s">
        <v>4</v>
      </c>
      <c r="C39" s="12" t="s">
        <v>4</v>
      </c>
      <c r="D39" s="12" t="s">
        <v>4</v>
      </c>
      <c r="E39" s="12" t="s">
        <v>4</v>
      </c>
      <c r="F39" s="12" t="s">
        <v>5</v>
      </c>
      <c r="G39" s="13" t="s">
        <v>4</v>
      </c>
      <c r="H39" s="10"/>
      <c r="I39" s="12">
        <f>(210-100)*100/110</f>
        <v>100</v>
      </c>
      <c r="J39" t="s">
        <v>22</v>
      </c>
      <c r="M39" s="29" t="s">
        <v>10</v>
      </c>
      <c r="N39" s="29" t="s">
        <v>4</v>
      </c>
      <c r="O39" s="10" t="s">
        <v>9</v>
      </c>
    </row>
    <row r="40" spans="1:15" ht="12.75">
      <c r="A40" s="59" t="s">
        <v>84</v>
      </c>
      <c r="B40" s="12" t="s">
        <v>4</v>
      </c>
      <c r="C40" s="12" t="s">
        <v>4</v>
      </c>
      <c r="D40" s="12" t="s">
        <v>4</v>
      </c>
      <c r="E40" s="12" t="s">
        <v>4</v>
      </c>
      <c r="F40" s="12" t="s">
        <v>5</v>
      </c>
      <c r="G40" s="13" t="s">
        <v>4</v>
      </c>
      <c r="I40" s="22">
        <f>94*100/(110-16)</f>
        <v>100</v>
      </c>
      <c r="J40" s="57" t="s">
        <v>22</v>
      </c>
      <c r="N40" s="29" t="s">
        <v>5</v>
      </c>
      <c r="O40" s="10" t="s">
        <v>14</v>
      </c>
    </row>
    <row r="41" spans="1:15" ht="12.75">
      <c r="A41" s="9" t="s">
        <v>86</v>
      </c>
      <c r="B41" s="12" t="s">
        <v>5</v>
      </c>
      <c r="C41" s="12" t="s">
        <v>4</v>
      </c>
      <c r="D41" s="12" t="s">
        <v>4</v>
      </c>
      <c r="E41" s="12" t="s">
        <v>4</v>
      </c>
      <c r="F41" s="12" t="s">
        <v>5</v>
      </c>
      <c r="G41" s="13" t="s">
        <v>4</v>
      </c>
      <c r="H41" s="10"/>
      <c r="I41" s="12">
        <f>(210-100)/110%</f>
        <v>99.99999999999999</v>
      </c>
      <c r="J41" t="s">
        <v>22</v>
      </c>
      <c r="N41" s="60" t="s">
        <v>88</v>
      </c>
      <c r="O41" t="s">
        <v>89</v>
      </c>
    </row>
    <row r="42" spans="1:27" ht="12.75">
      <c r="A42" s="19" t="s">
        <v>87</v>
      </c>
      <c r="B42" s="16" t="s">
        <v>4</v>
      </c>
      <c r="C42" s="16" t="s">
        <v>4</v>
      </c>
      <c r="D42" s="16" t="s">
        <v>4</v>
      </c>
      <c r="E42" s="16" t="s">
        <v>4</v>
      </c>
      <c r="F42" s="16" t="s">
        <v>4</v>
      </c>
      <c r="G42" s="27" t="s">
        <v>4</v>
      </c>
      <c r="H42" s="10"/>
      <c r="I42" s="61">
        <f>(96-0)/96%</f>
        <v>100</v>
      </c>
      <c r="J42" t="s">
        <v>22</v>
      </c>
      <c r="N42" s="60">
        <v>1</v>
      </c>
      <c r="O42" t="s">
        <v>91</v>
      </c>
      <c r="Y42" s="65">
        <v>39489</v>
      </c>
      <c r="Z42" s="66"/>
      <c r="AA42" s="66"/>
    </row>
  </sheetData>
  <mergeCells count="1">
    <mergeCell ref="Y42:AA42"/>
  </mergeCells>
  <printOptions/>
  <pageMargins left="0.44" right="0.75" top="0.75" bottom="0.75" header="0.5" footer="0.5"/>
  <pageSetup horizontalDpi="600" verticalDpi="600" orientation="landscape" r:id="rId1"/>
  <headerFooter alignWithMargins="0">
    <oddFooter>&amp;LMigration:\&amp;F\&amp;A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mithal</dc:creator>
  <cp:keywords/>
  <dc:description/>
  <cp:lastModifiedBy>Rakesh Mithal</cp:lastModifiedBy>
  <cp:lastPrinted>2007-04-05T14:21:12Z</cp:lastPrinted>
  <dcterms:created xsi:type="dcterms:W3CDTF">2000-01-06T22:10:46Z</dcterms:created>
  <dcterms:modified xsi:type="dcterms:W3CDTF">2008-05-23T18:31:43Z</dcterms:modified>
  <cp:category/>
  <cp:version/>
  <cp:contentType/>
  <cp:contentStatus/>
</cp:coreProperties>
</file>